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95" activeTab="0"/>
  </bookViews>
  <sheets>
    <sheet name="Форма КП" sheetId="1" r:id="rId1"/>
  </sheets>
  <definedNames>
    <definedName name="_xlnm.Print_Area" localSheetId="0">'Форма КП'!$A$1:$L$45</definedName>
  </definedNames>
  <calcPr fullCalcOnLoad="1"/>
</workbook>
</file>

<file path=xl/sharedStrings.xml><?xml version="1.0" encoding="utf-8"?>
<sst xmlns="http://schemas.openxmlformats.org/spreadsheetml/2006/main" count="112" uniqueCount="81">
  <si>
    <t>№    п/п</t>
  </si>
  <si>
    <t>Наименование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</si>
  <si>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</si>
  <si>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</si>
  <si>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</si>
  <si>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</si>
  <si>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</si>
  <si>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</si>
  <si>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5*</t>
  </si>
  <si>
    <t>Номенклатура должна быть закрыта полностью.</t>
  </si>
  <si>
    <t>х</t>
  </si>
  <si>
    <t>Место поставки</t>
  </si>
  <si>
    <t>Срок поставки</t>
  </si>
  <si>
    <t>Условия оплаты</t>
  </si>
  <si>
    <t>Гарантийный срок</t>
  </si>
  <si>
    <t>Период фиксации цен</t>
  </si>
  <si>
    <t>Количество товара указано ориентировочно и может меняться как в большую, так и в меньшую сторону.</t>
  </si>
  <si>
    <t>Стоимость доставки**</t>
  </si>
  <si>
    <t>Год выпуска</t>
  </si>
  <si>
    <t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</si>
  <si>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</si>
  <si>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</si>
  <si>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</si>
  <si>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/наименование Претендента/</t>
  </si>
  <si>
    <t>Технические характеристики</t>
  </si>
  <si>
    <t>6*</t>
  </si>
  <si>
    <t xml:space="preserve">Предлагаемые аналогичные товары (в случае замены). Аналогичные товары должны быть идентичны по функциональному назначению, применению и не уступать по своим техническим характеристикам товарам, указанным в столбце 2. </t>
  </si>
  <si>
    <t>Технические характеристики аналогичных товаров (в случае замены)</t>
  </si>
  <si>
    <t>Эскиз аналогичного товара (в случае замены)</t>
  </si>
  <si>
    <t>7*</t>
  </si>
  <si>
    <t>В случае, если организация работает по УСН, столбцы 10 и 12 не заполняются, в них необходимо указать «НДС не облагается».</t>
  </si>
  <si>
    <t>* - Столбцы № 5-7 заполняются в том случае, если Участник предлагает замену товаров. Участник имеет право предложить к поставке аналогичные товары, идентичные по функциональному назначению, применению и не уступающие по своим техническим характеристикам товарам, указанным в столбце 2.</t>
  </si>
  <si>
    <t>644019, Омская область, г. Омск, ул. Лукашевича, д. 35.</t>
  </si>
  <si>
    <t>Цены, указанные в коммерческом предложении, фиксируются и не подлежат изменению в течение срока действия договора.</t>
  </si>
  <si>
    <r>
      <t xml:space="preserve">Предоплата в размере </t>
    </r>
    <r>
      <rPr>
        <b/>
        <sz val="11"/>
        <color indexed="10"/>
        <rFont val="Times New Roman"/>
        <family val="1"/>
      </rPr>
      <t>___% (                      )</t>
    </r>
    <r>
      <rPr>
        <b/>
        <sz val="11"/>
        <color indexed="8"/>
        <rFont val="Times New Roman"/>
        <family val="1"/>
      </rPr>
      <t xml:space="preserve"> на основании выставленного счета в течение 15 (пятнадцати) банковских дней с даты заключения Договора. Окончательный расчет в течение 15 (пятнадцати) банковских дней со дня подписания подтверждающих документов ТОРГ-12, УПД.</t>
    </r>
  </si>
  <si>
    <r>
      <rPr>
        <b/>
        <sz val="11"/>
        <color indexed="10"/>
        <rFont val="Times New Roman"/>
        <family val="1"/>
      </rPr>
      <t>___ (                    )</t>
    </r>
    <r>
      <rPr>
        <b/>
        <sz val="11"/>
        <color indexed="8"/>
        <rFont val="Times New Roman"/>
        <family val="1"/>
      </rPr>
      <t xml:space="preserve"> месяцев с даты подписания товарной накладной или УПД.</t>
    </r>
  </si>
  <si>
    <t>Стоимость товара</t>
  </si>
  <si>
    <t xml:space="preserve"> ОБЩАЯ СТОИМОСТЬ ПРЕДЛОЖЕНИЯ***</t>
  </si>
  <si>
    <t>Поставка товара осуществляется в течение 30 (тридцати) календарных дней с даты перечисления предоплаты на расчетный счет Поставщика.</t>
  </si>
  <si>
    <t>Приложение к Форме № 3</t>
  </si>
  <si>
    <t>Коммерческое предложение к Отбору № 05-2023</t>
  </si>
  <si>
    <t>от «       » __________________  2023 г.</t>
  </si>
  <si>
    <t>Кресло ХОТ</t>
  </si>
  <si>
    <t>Журнальный стол Riley Arpa Low</t>
  </si>
  <si>
    <t>Тумба</t>
  </si>
  <si>
    <t>Кресло дизайнерское Lecco</t>
  </si>
  <si>
    <t>Стеллаж с подсветкой</t>
  </si>
  <si>
    <t>Приставной стол Soho с черным основанием</t>
  </si>
  <si>
    <t>Модульный диван на ножках ЧИЛЛ</t>
  </si>
  <si>
    <t>Кресло дизайнерское Spin</t>
  </si>
  <si>
    <t>Журнальный стол Elliot Arpa High</t>
  </si>
  <si>
    <t>Вешалка</t>
  </si>
  <si>
    <t>Стол для переговоров</t>
  </si>
  <si>
    <t>Врезной блок</t>
  </si>
  <si>
    <t>Кресло ALMA</t>
  </si>
  <si>
    <t xml:space="preserve">Тумба с декоративной панелью </t>
  </si>
  <si>
    <t>Рейка</t>
  </si>
  <si>
    <t>Каркас - стальной профиль 20х20 мм, сосновый брус, березовая фанера.
Наполнитель пенополиуретан, холлофайбер. 
Ножки - стальная труба 30 мм, пластиковые заглушки.
Цвет обивки - бежевый, оттенок согласуется с Заказчиком.
Размер: 770x850 мм.</t>
  </si>
  <si>
    <t>Металлические опоры.
Столешница МДФ + пластик, толщина 25 мм.
Цвет столешницы - черный мрамор.
Размер: 800х800х300 мм.</t>
  </si>
  <si>
    <t>Основание - МДФ эмаль, фасады и столешница - набранный шпон.
Размер: 800х450х750 мм.</t>
  </si>
  <si>
    <t>Основание - МДФ эмаль, фасады и столешница - набранный шпон.
Размер: 2000х450х750 мм.</t>
  </si>
  <si>
    <t>Основание - МДФ эмаль, фасады и столешница - набранный шпон.
Размер: 1600х450х750 мм.</t>
  </si>
  <si>
    <t>Каркас изделия выполнен из деревянных брусков, березовой фанеры и картона подкладочного.
Спинка и сиденье выполнены из настила из резинотканевых ремней.
Кресло установлено на фетровые подпятники.
Тканевая обивка бежевого цвета, оттенок согласуется с Заказчиком.
Размер: 870х720х750 мм.</t>
  </si>
  <si>
    <t>Корпус, задняя стенка, фасады - ЛДСП 16 мм Egger U968 ST9 (серый уголь), вставки - ЛДСП 16 мм Egger U732 ST9 (серый пыльный). 
Петли Hettich, открывание нажатием. 
Рейки крепятся к задней стенке. 
Размеры согласно чертежу, перед изготовлением необходим контольный замер.</t>
  </si>
  <si>
    <t>Материал столешницы - шпонированный МДФ (Американский орех натуральный).
Материал каркаса - металл.
Размер: 350х350х700 мм.</t>
  </si>
  <si>
    <t>Каркас - сосновый брус, березовая фанера. 
Наполнитель - пенополиуретан, холлофайбер.
Ножки - стальная труба.
Текстильная обивка бежевого цвета, оттенок по согласованию с Заказчиком.
Размер: 2400x950x450/700 мм.</t>
  </si>
  <si>
    <t>Материал обивки - ткань, цвет по согласованию с Заказчиком.
Материал опор выполнен из пластика. 
Материал каркаса - березовая фанера.
Размер: 800х820х720 мм.</t>
  </si>
  <si>
    <t>Материал опор - металл.
Столешница - МДФ + пластик, толщина 25 мм.
Цвет - черный.
Размер: 450х450х510 мм.</t>
  </si>
  <si>
    <t>Напольная вешалка для одежды из коллекции Pippi (дизайн Roberto Paoli). 
Для отделки вешалки используется ткань Visual (100% огнестойкий полиэстер), цвет сосновой хвои Verde Pino TCVJ.
Артикул: 032131.
Размер: 460х1630 мм.</t>
  </si>
  <si>
    <t>Материал столешницы - ДСП, толщина 38 мм, покрытие меламиновое, кромка ABS толщиной 2 мм. 
Металлические опоры, порошковая окраска, цвет черный.
Размер: 1800х1200х760 мм.</t>
  </si>
  <si>
    <t>Врезной блок, пропуск для кабеля, цвет черный.
Размер: 160х80 мм.</t>
  </si>
  <si>
    <t>Прочный металлический каркас, наполнитель из пенополиуретана холодного литья и поролоновой прослойки.
Цвет бежевый, оттенок по согласованию с Заказчиком.
Размер: 1800х1200х760 мм.</t>
  </si>
  <si>
    <t>Греденция металлическая.</t>
  </si>
  <si>
    <t>Порошковая окраска, фасады с перфорацией, цвет красный, ручки накладные.
Размер: 1000x400x750 мм.</t>
  </si>
  <si>
    <t>Корпус, задняя стенка, фасады и наполение - ЛДСП 16 мм Egger U968 ST9 (серый уголь).
Стеновая панель - МДФ 19 мм покараска RAL 7016.
Размеры согласно чертежу, перед изготовлением необходим контольный замер.</t>
  </si>
  <si>
    <t>Шаг 20 мм, цвет серый RAL 7045.
Размер: 50х20х450 мм.</t>
  </si>
  <si>
    <t>Шаг 20 мм, цвет серый RAL 7045.
Размер: 50х20х910 мм.</t>
  </si>
  <si>
    <t>Шаг 20 мм, цвет черный RAL 9004.
Размер: 50х20х3250 мм.</t>
  </si>
  <si>
    <t>Стоимость сборки и монтажа**</t>
  </si>
  <si>
    <t>** - Строка заполняется в том случае, если Участник выделяет стоимость доставки, сборки и монтажа товара от общей стоимости поставки.</t>
  </si>
  <si>
    <r>
      <t>*** - Общая стоимость Предложения сформирована с учетом всех возможных затрат (стоимость товара, затраты на погрузку/разгрузку, доставку, упаковку, транспортировку, занос товара в помещение Покупателя, сборку, монтаж,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 в рублях Российской Федерации.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</si>
</sst>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6" fillId="0" borderId="0">
      <alignment/>
      <protection/>
    </xf>
    <xf numFmtId="0" fontId="5" fillId="0" borderId="0">
      <alignment/>
      <protection/>
    </xf>
    <xf numFmtId="174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4" fontId="46" fillId="2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wrapText="1"/>
    </xf>
    <xf numFmtId="0" fontId="46" fillId="0" borderId="0" xfId="0" applyFont="1" applyFill="1" applyAlignment="1">
      <alignment horizontal="right" vertical="center" wrapText="1"/>
    </xf>
    <xf numFmtId="0" fontId="47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6" fillId="33" borderId="11" xfId="0" applyNumberFormat="1" applyFont="1" applyFill="1" applyBorder="1" applyAlignment="1">
      <alignment horizontal="center" vertical="center"/>
    </xf>
    <xf numFmtId="4" fontId="46" fillId="2" borderId="11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justify" vertical="center" wrapText="1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 vertical="top" wrapText="1"/>
    </xf>
    <xf numFmtId="0" fontId="46" fillId="33" borderId="13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70" zoomScaleNormal="50" zoomScaleSheetLayoutView="70" workbookViewId="0" topLeftCell="A1">
      <selection activeCell="B41" sqref="B41:E41"/>
    </sheetView>
  </sheetViews>
  <sheetFormatPr defaultColWidth="9.140625" defaultRowHeight="15"/>
  <cols>
    <col min="1" max="1" width="7.57421875" style="2" customWidth="1"/>
    <col min="2" max="2" width="25.421875" style="12" customWidth="1"/>
    <col min="3" max="3" width="58.7109375" style="13" customWidth="1"/>
    <col min="4" max="4" width="9.140625" style="13" customWidth="1"/>
    <col min="5" max="5" width="40.8515625" style="13" customWidth="1"/>
    <col min="6" max="7" width="32.57421875" style="13" customWidth="1"/>
    <col min="8" max="8" width="14.57421875" style="13" customWidth="1"/>
    <col min="9" max="9" width="13.421875" style="2" customWidth="1"/>
    <col min="10" max="10" width="14.00390625" style="2" customWidth="1"/>
    <col min="11" max="11" width="17.421875" style="2" customWidth="1"/>
    <col min="12" max="12" width="16.8515625" style="2" customWidth="1"/>
  </cols>
  <sheetData>
    <row r="1" spans="2:12" ht="15">
      <c r="B1" s="23"/>
      <c r="H1" s="42" t="s">
        <v>39</v>
      </c>
      <c r="I1" s="42"/>
      <c r="J1" s="42"/>
      <c r="K1" s="42"/>
      <c r="L1" s="42"/>
    </row>
    <row r="2" spans="1:12" ht="24" customHeight="1">
      <c r="A2" s="19"/>
      <c r="B2" s="19"/>
      <c r="C2" s="19"/>
      <c r="D2" s="19"/>
      <c r="E2" s="42" t="s">
        <v>40</v>
      </c>
      <c r="F2" s="42"/>
      <c r="G2" s="42"/>
      <c r="H2" s="42"/>
      <c r="I2" s="42"/>
      <c r="J2" s="42"/>
      <c r="K2" s="42"/>
      <c r="L2" s="42"/>
    </row>
    <row r="3" spans="1:12" ht="27.75" customHeight="1">
      <c r="A3" s="19"/>
      <c r="B3" s="19"/>
      <c r="C3" s="19"/>
      <c r="D3" s="19"/>
      <c r="E3" s="30"/>
      <c r="F3" s="42" t="s">
        <v>23</v>
      </c>
      <c r="G3" s="42"/>
      <c r="H3" s="42"/>
      <c r="I3" s="42"/>
      <c r="J3" s="42"/>
      <c r="K3" s="42"/>
      <c r="L3" s="42"/>
    </row>
    <row r="4" spans="1:12" ht="26.25" customHeight="1">
      <c r="A4" s="19"/>
      <c r="B4" s="19"/>
      <c r="C4" s="19"/>
      <c r="D4" s="19"/>
      <c r="E4" s="30"/>
      <c r="F4" s="30"/>
      <c r="G4" s="36"/>
      <c r="H4" s="43" t="s">
        <v>41</v>
      </c>
      <c r="I4" s="43"/>
      <c r="J4" s="43"/>
      <c r="K4" s="43"/>
      <c r="L4" s="43"/>
    </row>
    <row r="5" spans="1:12" ht="100.5" customHeight="1">
      <c r="A5" s="1" t="s">
        <v>0</v>
      </c>
      <c r="B5" s="3" t="s">
        <v>1</v>
      </c>
      <c r="C5" s="1" t="s">
        <v>24</v>
      </c>
      <c r="D5" s="1" t="s">
        <v>18</v>
      </c>
      <c r="E5" s="1" t="s">
        <v>26</v>
      </c>
      <c r="F5" s="1" t="s">
        <v>27</v>
      </c>
      <c r="G5" s="1" t="s">
        <v>28</v>
      </c>
      <c r="H5" s="1" t="s">
        <v>2</v>
      </c>
      <c r="I5" s="4" t="s">
        <v>19</v>
      </c>
      <c r="J5" s="4" t="s">
        <v>20</v>
      </c>
      <c r="K5" s="5" t="s">
        <v>21</v>
      </c>
      <c r="L5" s="5" t="s">
        <v>22</v>
      </c>
    </row>
    <row r="6" spans="1:12" s="6" customFormat="1" ht="15">
      <c r="A6" s="59">
        <v>1</v>
      </c>
      <c r="B6" s="60">
        <v>2</v>
      </c>
      <c r="C6" s="61">
        <v>3</v>
      </c>
      <c r="D6" s="59">
        <v>4</v>
      </c>
      <c r="E6" s="59" t="s">
        <v>8</v>
      </c>
      <c r="F6" s="59" t="s">
        <v>25</v>
      </c>
      <c r="G6" s="59" t="s">
        <v>29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</row>
    <row r="7" spans="1:12" s="6" customFormat="1" ht="90">
      <c r="A7" s="34">
        <v>1</v>
      </c>
      <c r="B7" s="63" t="s">
        <v>42</v>
      </c>
      <c r="C7" s="64" t="s">
        <v>57</v>
      </c>
      <c r="D7" s="58"/>
      <c r="E7" s="29"/>
      <c r="F7" s="29"/>
      <c r="G7" s="29"/>
      <c r="H7" s="62">
        <v>2</v>
      </c>
      <c r="I7" s="41">
        <v>0</v>
      </c>
      <c r="J7" s="41">
        <f>I7*1.2</f>
        <v>0</v>
      </c>
      <c r="K7" s="41">
        <f>H7*I7</f>
        <v>0</v>
      </c>
      <c r="L7" s="41">
        <f>H7*J7</f>
        <v>0</v>
      </c>
    </row>
    <row r="8" spans="1:12" s="6" customFormat="1" ht="60">
      <c r="A8" s="34">
        <v>2</v>
      </c>
      <c r="B8" s="65" t="s">
        <v>43</v>
      </c>
      <c r="C8" s="64" t="s">
        <v>58</v>
      </c>
      <c r="D8" s="58"/>
      <c r="E8" s="29"/>
      <c r="F8" s="29"/>
      <c r="G8" s="29"/>
      <c r="H8" s="62">
        <v>1</v>
      </c>
      <c r="I8" s="41">
        <v>0</v>
      </c>
      <c r="J8" s="41">
        <f aca="true" t="shared" si="0" ref="J8:J26">I8*1.2</f>
        <v>0</v>
      </c>
      <c r="K8" s="41">
        <f aca="true" t="shared" si="1" ref="K8:K26">H8*I8</f>
        <v>0</v>
      </c>
      <c r="L8" s="41">
        <f aca="true" t="shared" si="2" ref="L8:L26">H8*J8</f>
        <v>0</v>
      </c>
    </row>
    <row r="9" spans="1:12" s="6" customFormat="1" ht="45">
      <c r="A9" s="34">
        <v>3</v>
      </c>
      <c r="B9" s="65" t="s">
        <v>44</v>
      </c>
      <c r="C9" s="64" t="s">
        <v>59</v>
      </c>
      <c r="D9" s="58"/>
      <c r="E9" s="29"/>
      <c r="F9" s="29"/>
      <c r="G9" s="29"/>
      <c r="H9" s="62">
        <v>1</v>
      </c>
      <c r="I9" s="41">
        <v>0</v>
      </c>
      <c r="J9" s="41">
        <f t="shared" si="0"/>
        <v>0</v>
      </c>
      <c r="K9" s="41">
        <f t="shared" si="1"/>
        <v>0</v>
      </c>
      <c r="L9" s="41">
        <f t="shared" si="2"/>
        <v>0</v>
      </c>
    </row>
    <row r="10" spans="1:12" s="6" customFormat="1" ht="45">
      <c r="A10" s="34">
        <v>4</v>
      </c>
      <c r="B10" s="65" t="s">
        <v>44</v>
      </c>
      <c r="C10" s="64" t="s">
        <v>60</v>
      </c>
      <c r="D10" s="58"/>
      <c r="E10" s="29"/>
      <c r="F10" s="29"/>
      <c r="G10" s="29"/>
      <c r="H10" s="62">
        <v>1</v>
      </c>
      <c r="I10" s="41">
        <v>0</v>
      </c>
      <c r="J10" s="41">
        <f t="shared" si="0"/>
        <v>0</v>
      </c>
      <c r="K10" s="41">
        <f t="shared" si="1"/>
        <v>0</v>
      </c>
      <c r="L10" s="41">
        <f t="shared" si="2"/>
        <v>0</v>
      </c>
    </row>
    <row r="11" spans="1:12" s="6" customFormat="1" ht="45">
      <c r="A11" s="34">
        <v>5</v>
      </c>
      <c r="B11" s="65" t="s">
        <v>44</v>
      </c>
      <c r="C11" s="64" t="s">
        <v>61</v>
      </c>
      <c r="D11" s="58"/>
      <c r="E11" s="29"/>
      <c r="F11" s="29"/>
      <c r="G11" s="29"/>
      <c r="H11" s="62">
        <v>1</v>
      </c>
      <c r="I11" s="41">
        <v>0</v>
      </c>
      <c r="J11" s="41">
        <f t="shared" si="0"/>
        <v>0</v>
      </c>
      <c r="K11" s="41">
        <f t="shared" si="1"/>
        <v>0</v>
      </c>
      <c r="L11" s="41">
        <f t="shared" si="2"/>
        <v>0</v>
      </c>
    </row>
    <row r="12" spans="1:12" s="6" customFormat="1" ht="120">
      <c r="A12" s="34">
        <v>6</v>
      </c>
      <c r="B12" s="65" t="s">
        <v>45</v>
      </c>
      <c r="C12" s="64" t="s">
        <v>62</v>
      </c>
      <c r="D12" s="58"/>
      <c r="E12" s="29"/>
      <c r="F12" s="29"/>
      <c r="G12" s="29"/>
      <c r="H12" s="62">
        <v>2</v>
      </c>
      <c r="I12" s="41">
        <v>0</v>
      </c>
      <c r="J12" s="41">
        <f t="shared" si="0"/>
        <v>0</v>
      </c>
      <c r="K12" s="41">
        <f t="shared" si="1"/>
        <v>0</v>
      </c>
      <c r="L12" s="41">
        <f t="shared" si="2"/>
        <v>0</v>
      </c>
    </row>
    <row r="13" spans="1:12" s="6" customFormat="1" ht="105">
      <c r="A13" s="34">
        <v>7</v>
      </c>
      <c r="B13" s="66" t="s">
        <v>46</v>
      </c>
      <c r="C13" s="67" t="s">
        <v>63</v>
      </c>
      <c r="D13" s="58"/>
      <c r="E13" s="29"/>
      <c r="F13" s="29"/>
      <c r="G13" s="29"/>
      <c r="H13" s="62">
        <v>1</v>
      </c>
      <c r="I13" s="41">
        <v>0</v>
      </c>
      <c r="J13" s="41">
        <f t="shared" si="0"/>
        <v>0</v>
      </c>
      <c r="K13" s="41">
        <f t="shared" si="1"/>
        <v>0</v>
      </c>
      <c r="L13" s="41">
        <f t="shared" si="2"/>
        <v>0</v>
      </c>
    </row>
    <row r="14" spans="1:12" s="6" customFormat="1" ht="60">
      <c r="A14" s="34">
        <v>8</v>
      </c>
      <c r="B14" s="65" t="s">
        <v>47</v>
      </c>
      <c r="C14" s="64" t="s">
        <v>64</v>
      </c>
      <c r="D14" s="58"/>
      <c r="E14" s="29"/>
      <c r="F14" s="29"/>
      <c r="G14" s="29"/>
      <c r="H14" s="62">
        <v>1</v>
      </c>
      <c r="I14" s="41">
        <v>0</v>
      </c>
      <c r="J14" s="41">
        <f t="shared" si="0"/>
        <v>0</v>
      </c>
      <c r="K14" s="41">
        <f t="shared" si="1"/>
        <v>0</v>
      </c>
      <c r="L14" s="41">
        <f t="shared" si="2"/>
        <v>0</v>
      </c>
    </row>
    <row r="15" spans="1:12" s="6" customFormat="1" ht="90">
      <c r="A15" s="34">
        <v>9</v>
      </c>
      <c r="B15" s="65" t="s">
        <v>48</v>
      </c>
      <c r="C15" s="64" t="s">
        <v>65</v>
      </c>
      <c r="D15" s="58"/>
      <c r="E15" s="29"/>
      <c r="F15" s="29"/>
      <c r="G15" s="29"/>
      <c r="H15" s="62">
        <v>1</v>
      </c>
      <c r="I15" s="41">
        <v>0</v>
      </c>
      <c r="J15" s="41">
        <f t="shared" si="0"/>
        <v>0</v>
      </c>
      <c r="K15" s="41">
        <f t="shared" si="1"/>
        <v>0</v>
      </c>
      <c r="L15" s="41">
        <f t="shared" si="2"/>
        <v>0</v>
      </c>
    </row>
    <row r="16" spans="1:12" s="6" customFormat="1" ht="75">
      <c r="A16" s="34">
        <v>10</v>
      </c>
      <c r="B16" s="65" t="s">
        <v>49</v>
      </c>
      <c r="C16" s="64" t="s">
        <v>66</v>
      </c>
      <c r="D16" s="58"/>
      <c r="E16" s="29"/>
      <c r="F16" s="29"/>
      <c r="G16" s="29"/>
      <c r="H16" s="62">
        <v>1</v>
      </c>
      <c r="I16" s="41">
        <v>0</v>
      </c>
      <c r="J16" s="41">
        <f t="shared" si="0"/>
        <v>0</v>
      </c>
      <c r="K16" s="41">
        <f t="shared" si="1"/>
        <v>0</v>
      </c>
      <c r="L16" s="41">
        <f t="shared" si="2"/>
        <v>0</v>
      </c>
    </row>
    <row r="17" spans="1:12" s="6" customFormat="1" ht="60">
      <c r="A17" s="34">
        <v>11</v>
      </c>
      <c r="B17" s="65" t="s">
        <v>50</v>
      </c>
      <c r="C17" s="64" t="s">
        <v>67</v>
      </c>
      <c r="D17" s="58"/>
      <c r="E17" s="29"/>
      <c r="F17" s="29"/>
      <c r="G17" s="29"/>
      <c r="H17" s="62">
        <v>2</v>
      </c>
      <c r="I17" s="41">
        <v>0</v>
      </c>
      <c r="J17" s="41">
        <f t="shared" si="0"/>
        <v>0</v>
      </c>
      <c r="K17" s="41">
        <f t="shared" si="1"/>
        <v>0</v>
      </c>
      <c r="L17" s="41">
        <f t="shared" si="2"/>
        <v>0</v>
      </c>
    </row>
    <row r="18" spans="1:12" s="6" customFormat="1" ht="90">
      <c r="A18" s="34">
        <v>12</v>
      </c>
      <c r="B18" s="65" t="s">
        <v>51</v>
      </c>
      <c r="C18" s="64" t="s">
        <v>68</v>
      </c>
      <c r="D18" s="58"/>
      <c r="E18" s="29"/>
      <c r="F18" s="29"/>
      <c r="G18" s="29"/>
      <c r="H18" s="62">
        <v>1</v>
      </c>
      <c r="I18" s="41">
        <v>0</v>
      </c>
      <c r="J18" s="41">
        <f t="shared" si="0"/>
        <v>0</v>
      </c>
      <c r="K18" s="41">
        <f t="shared" si="1"/>
        <v>0</v>
      </c>
      <c r="L18" s="41">
        <f t="shared" si="2"/>
        <v>0</v>
      </c>
    </row>
    <row r="19" spans="1:12" s="6" customFormat="1" ht="60">
      <c r="A19" s="34">
        <v>13</v>
      </c>
      <c r="B19" s="65" t="s">
        <v>52</v>
      </c>
      <c r="C19" s="64" t="s">
        <v>69</v>
      </c>
      <c r="D19" s="58"/>
      <c r="E19" s="29"/>
      <c r="F19" s="29"/>
      <c r="G19" s="29"/>
      <c r="H19" s="62">
        <v>1</v>
      </c>
      <c r="I19" s="41">
        <v>0</v>
      </c>
      <c r="J19" s="41">
        <f t="shared" si="0"/>
        <v>0</v>
      </c>
      <c r="K19" s="41">
        <f t="shared" si="1"/>
        <v>0</v>
      </c>
      <c r="L19" s="41">
        <f t="shared" si="2"/>
        <v>0</v>
      </c>
    </row>
    <row r="20" spans="1:12" s="6" customFormat="1" ht="30">
      <c r="A20" s="34">
        <v>14</v>
      </c>
      <c r="B20" s="65" t="s">
        <v>53</v>
      </c>
      <c r="C20" s="64" t="s">
        <v>70</v>
      </c>
      <c r="D20" s="58"/>
      <c r="E20" s="29"/>
      <c r="F20" s="29"/>
      <c r="G20" s="29"/>
      <c r="H20" s="62">
        <v>1</v>
      </c>
      <c r="I20" s="41">
        <v>0</v>
      </c>
      <c r="J20" s="41">
        <f t="shared" si="0"/>
        <v>0</v>
      </c>
      <c r="K20" s="41">
        <f t="shared" si="1"/>
        <v>0</v>
      </c>
      <c r="L20" s="41">
        <f t="shared" si="2"/>
        <v>0</v>
      </c>
    </row>
    <row r="21" spans="1:12" s="6" customFormat="1" ht="60">
      <c r="A21" s="34">
        <v>15</v>
      </c>
      <c r="B21" s="65" t="s">
        <v>54</v>
      </c>
      <c r="C21" s="64" t="s">
        <v>71</v>
      </c>
      <c r="D21" s="58"/>
      <c r="E21" s="29"/>
      <c r="F21" s="29"/>
      <c r="G21" s="29"/>
      <c r="H21" s="62">
        <v>8</v>
      </c>
      <c r="I21" s="41">
        <v>0</v>
      </c>
      <c r="J21" s="41">
        <f t="shared" si="0"/>
        <v>0</v>
      </c>
      <c r="K21" s="41">
        <f t="shared" si="1"/>
        <v>0</v>
      </c>
      <c r="L21" s="41">
        <f t="shared" si="2"/>
        <v>0</v>
      </c>
    </row>
    <row r="22" spans="1:12" s="6" customFormat="1" ht="45">
      <c r="A22" s="34">
        <v>16</v>
      </c>
      <c r="B22" s="65" t="s">
        <v>72</v>
      </c>
      <c r="C22" s="64" t="s">
        <v>73</v>
      </c>
      <c r="D22" s="58"/>
      <c r="E22" s="29"/>
      <c r="F22" s="29"/>
      <c r="G22" s="29"/>
      <c r="H22" s="62">
        <v>2</v>
      </c>
      <c r="I22" s="41">
        <v>0</v>
      </c>
      <c r="J22" s="41">
        <f t="shared" si="0"/>
        <v>0</v>
      </c>
      <c r="K22" s="41">
        <f t="shared" si="1"/>
        <v>0</v>
      </c>
      <c r="L22" s="41">
        <f t="shared" si="2"/>
        <v>0</v>
      </c>
    </row>
    <row r="23" spans="1:12" s="6" customFormat="1" ht="75">
      <c r="A23" s="34">
        <v>17</v>
      </c>
      <c r="B23" s="65" t="s">
        <v>55</v>
      </c>
      <c r="C23" s="64" t="s">
        <v>74</v>
      </c>
      <c r="D23" s="58"/>
      <c r="E23" s="29"/>
      <c r="F23" s="29"/>
      <c r="G23" s="29"/>
      <c r="H23" s="62">
        <v>1</v>
      </c>
      <c r="I23" s="41">
        <v>0</v>
      </c>
      <c r="J23" s="41">
        <f t="shared" si="0"/>
        <v>0</v>
      </c>
      <c r="K23" s="41">
        <f t="shared" si="1"/>
        <v>0</v>
      </c>
      <c r="L23" s="41">
        <f t="shared" si="2"/>
        <v>0</v>
      </c>
    </row>
    <row r="24" spans="1:12" s="6" customFormat="1" ht="30">
      <c r="A24" s="34">
        <v>18</v>
      </c>
      <c r="B24" s="63" t="s">
        <v>56</v>
      </c>
      <c r="C24" s="68" t="s">
        <v>75</v>
      </c>
      <c r="D24" s="58"/>
      <c r="E24" s="29"/>
      <c r="F24" s="29"/>
      <c r="G24" s="29"/>
      <c r="H24" s="62">
        <v>55</v>
      </c>
      <c r="I24" s="41">
        <v>0</v>
      </c>
      <c r="J24" s="41">
        <f t="shared" si="0"/>
        <v>0</v>
      </c>
      <c r="K24" s="41">
        <f t="shared" si="1"/>
        <v>0</v>
      </c>
      <c r="L24" s="41">
        <f t="shared" si="2"/>
        <v>0</v>
      </c>
    </row>
    <row r="25" spans="1:12" s="6" customFormat="1" ht="30">
      <c r="A25" s="34">
        <v>19</v>
      </c>
      <c r="B25" s="63" t="s">
        <v>56</v>
      </c>
      <c r="C25" s="68" t="s">
        <v>76</v>
      </c>
      <c r="D25" s="58"/>
      <c r="E25" s="29"/>
      <c r="F25" s="29"/>
      <c r="G25" s="29"/>
      <c r="H25" s="62">
        <v>55</v>
      </c>
      <c r="I25" s="41">
        <v>0</v>
      </c>
      <c r="J25" s="41">
        <f t="shared" si="0"/>
        <v>0</v>
      </c>
      <c r="K25" s="41">
        <f t="shared" si="1"/>
        <v>0</v>
      </c>
      <c r="L25" s="41">
        <f t="shared" si="2"/>
        <v>0</v>
      </c>
    </row>
    <row r="26" spans="1:12" s="6" customFormat="1" ht="30">
      <c r="A26" s="34">
        <v>20</v>
      </c>
      <c r="B26" s="63" t="s">
        <v>56</v>
      </c>
      <c r="C26" s="68" t="s">
        <v>77</v>
      </c>
      <c r="D26" s="58"/>
      <c r="E26" s="29"/>
      <c r="F26" s="29"/>
      <c r="G26" s="29"/>
      <c r="H26" s="62">
        <v>30</v>
      </c>
      <c r="I26" s="41">
        <v>0</v>
      </c>
      <c r="J26" s="41">
        <f t="shared" si="0"/>
        <v>0</v>
      </c>
      <c r="K26" s="41">
        <f t="shared" si="1"/>
        <v>0</v>
      </c>
      <c r="L26" s="41">
        <f t="shared" si="2"/>
        <v>0</v>
      </c>
    </row>
    <row r="27" spans="1:12" s="20" customFormat="1" ht="15">
      <c r="A27" s="69" t="s">
        <v>36</v>
      </c>
      <c r="B27" s="69"/>
      <c r="C27" s="69"/>
      <c r="D27" s="39" t="s">
        <v>10</v>
      </c>
      <c r="E27" s="39" t="s">
        <v>10</v>
      </c>
      <c r="F27" s="39" t="s">
        <v>10</v>
      </c>
      <c r="G27" s="39" t="s">
        <v>10</v>
      </c>
      <c r="H27" s="39" t="s">
        <v>10</v>
      </c>
      <c r="I27" s="39" t="s">
        <v>10</v>
      </c>
      <c r="J27" s="39" t="s">
        <v>10</v>
      </c>
      <c r="K27" s="40">
        <f>SUM(K7:K26)</f>
        <v>0</v>
      </c>
      <c r="L27" s="40">
        <f>SUM(L7:L26)</f>
        <v>0</v>
      </c>
    </row>
    <row r="28" spans="1:12" s="20" customFormat="1" ht="15">
      <c r="A28" s="69" t="s">
        <v>17</v>
      </c>
      <c r="B28" s="69"/>
      <c r="C28" s="69"/>
      <c r="D28" s="39" t="s">
        <v>10</v>
      </c>
      <c r="E28" s="39" t="s">
        <v>10</v>
      </c>
      <c r="F28" s="39" t="s">
        <v>10</v>
      </c>
      <c r="G28" s="39" t="s">
        <v>10</v>
      </c>
      <c r="H28" s="39" t="s">
        <v>10</v>
      </c>
      <c r="I28" s="39" t="s">
        <v>10</v>
      </c>
      <c r="J28" s="39" t="s">
        <v>10</v>
      </c>
      <c r="K28" s="24">
        <v>0</v>
      </c>
      <c r="L28" s="24">
        <f>K28*1.2</f>
        <v>0</v>
      </c>
    </row>
    <row r="29" spans="1:12" s="20" customFormat="1" ht="15">
      <c r="A29" s="69" t="s">
        <v>78</v>
      </c>
      <c r="B29" s="69"/>
      <c r="C29" s="69"/>
      <c r="D29" s="39" t="s">
        <v>10</v>
      </c>
      <c r="E29" s="39" t="s">
        <v>10</v>
      </c>
      <c r="F29" s="39" t="s">
        <v>10</v>
      </c>
      <c r="G29" s="39" t="s">
        <v>10</v>
      </c>
      <c r="H29" s="39" t="s">
        <v>10</v>
      </c>
      <c r="I29" s="39" t="s">
        <v>10</v>
      </c>
      <c r="J29" s="39" t="s">
        <v>10</v>
      </c>
      <c r="K29" s="24">
        <v>0</v>
      </c>
      <c r="L29" s="24">
        <f>K29*1.2</f>
        <v>0</v>
      </c>
    </row>
    <row r="30" spans="1:12" s="20" customFormat="1" ht="15">
      <c r="A30" s="69" t="s">
        <v>37</v>
      </c>
      <c r="B30" s="69"/>
      <c r="C30" s="69"/>
      <c r="D30" s="39" t="s">
        <v>10</v>
      </c>
      <c r="E30" s="39" t="s">
        <v>10</v>
      </c>
      <c r="F30" s="39" t="s">
        <v>10</v>
      </c>
      <c r="G30" s="39" t="s">
        <v>10</v>
      </c>
      <c r="H30" s="39" t="s">
        <v>10</v>
      </c>
      <c r="I30" s="39" t="s">
        <v>10</v>
      </c>
      <c r="J30" s="39" t="s">
        <v>10</v>
      </c>
      <c r="K30" s="31">
        <f>SUM(K27:K29)</f>
        <v>0</v>
      </c>
      <c r="L30" s="31">
        <f>SUM(L27:L29)</f>
        <v>0</v>
      </c>
    </row>
    <row r="31" spans="1:12" s="20" customFormat="1" ht="23.25" customHeight="1">
      <c r="A31" s="54" t="s">
        <v>11</v>
      </c>
      <c r="B31" s="55"/>
      <c r="C31" s="55"/>
      <c r="D31" s="56"/>
      <c r="E31" s="45" t="s">
        <v>32</v>
      </c>
      <c r="F31" s="45"/>
      <c r="G31" s="45"/>
      <c r="H31" s="45"/>
      <c r="I31" s="45"/>
      <c r="J31" s="45"/>
      <c r="K31" s="45"/>
      <c r="L31" s="45"/>
    </row>
    <row r="32" spans="1:12" s="20" customFormat="1" ht="48.75" customHeight="1">
      <c r="A32" s="54" t="s">
        <v>12</v>
      </c>
      <c r="B32" s="55"/>
      <c r="C32" s="55"/>
      <c r="D32" s="56"/>
      <c r="E32" s="44" t="s">
        <v>38</v>
      </c>
      <c r="F32" s="44"/>
      <c r="G32" s="44"/>
      <c r="H32" s="44"/>
      <c r="I32" s="44"/>
      <c r="J32" s="44"/>
      <c r="K32" s="44"/>
      <c r="L32" s="44"/>
    </row>
    <row r="33" spans="1:12" s="20" customFormat="1" ht="44.25" customHeight="1">
      <c r="A33" s="54" t="s">
        <v>13</v>
      </c>
      <c r="B33" s="55"/>
      <c r="C33" s="55"/>
      <c r="D33" s="56"/>
      <c r="E33" s="46" t="s">
        <v>34</v>
      </c>
      <c r="F33" s="46"/>
      <c r="G33" s="46"/>
      <c r="H33" s="46"/>
      <c r="I33" s="46"/>
      <c r="J33" s="46"/>
      <c r="K33" s="46"/>
      <c r="L33" s="46"/>
    </row>
    <row r="34" spans="1:12" s="20" customFormat="1" ht="15">
      <c r="A34" s="54" t="s">
        <v>14</v>
      </c>
      <c r="B34" s="55"/>
      <c r="C34" s="55"/>
      <c r="D34" s="56"/>
      <c r="E34" s="45" t="s">
        <v>35</v>
      </c>
      <c r="F34" s="45"/>
      <c r="G34" s="45"/>
      <c r="H34" s="45"/>
      <c r="I34" s="45"/>
      <c r="J34" s="45"/>
      <c r="K34" s="45"/>
      <c r="L34" s="45"/>
    </row>
    <row r="35" spans="1:12" s="20" customFormat="1" ht="27" customHeight="1">
      <c r="A35" s="54" t="s">
        <v>15</v>
      </c>
      <c r="B35" s="55"/>
      <c r="C35" s="55"/>
      <c r="D35" s="56"/>
      <c r="E35" s="45" t="s">
        <v>33</v>
      </c>
      <c r="F35" s="45"/>
      <c r="G35" s="45"/>
      <c r="H35" s="45"/>
      <c r="I35" s="45"/>
      <c r="J35" s="45"/>
      <c r="K35" s="45"/>
      <c r="L35" s="45"/>
    </row>
    <row r="36" spans="2:12" ht="15">
      <c r="B36" s="57" t="s">
        <v>30</v>
      </c>
      <c r="C36" s="57"/>
      <c r="D36" s="57"/>
      <c r="E36" s="57"/>
      <c r="F36" s="57"/>
      <c r="G36" s="38"/>
      <c r="H36" s="27"/>
      <c r="I36" s="28"/>
      <c r="J36" s="28"/>
      <c r="K36" s="28"/>
      <c r="L36" s="28"/>
    </row>
    <row r="37" spans="2:18" ht="37.5" customHeight="1">
      <c r="B37" s="50" t="s">
        <v>31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"/>
      <c r="N37" s="2"/>
      <c r="O37" s="2"/>
      <c r="P37" s="2"/>
      <c r="Q37" s="2"/>
      <c r="R37" s="2"/>
    </row>
    <row r="38" spans="2:18" ht="15.75" customHeight="1">
      <c r="B38" s="52" t="s">
        <v>79</v>
      </c>
      <c r="C38" s="52"/>
      <c r="D38" s="52"/>
      <c r="E38" s="52"/>
      <c r="F38" s="52"/>
      <c r="G38" s="37"/>
      <c r="H38" s="35"/>
      <c r="I38" s="35"/>
      <c r="J38" s="35"/>
      <c r="K38" s="35"/>
      <c r="L38" s="35"/>
      <c r="M38" s="21"/>
      <c r="N38" s="21"/>
      <c r="O38" s="21"/>
      <c r="P38" s="21"/>
      <c r="Q38" s="21"/>
      <c r="R38" s="21"/>
    </row>
    <row r="39" spans="2:18" ht="28.5" customHeight="1">
      <c r="B39" s="53" t="s">
        <v>80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8"/>
      <c r="N39" s="18"/>
      <c r="O39" s="18"/>
      <c r="P39" s="18"/>
      <c r="Q39" s="18"/>
      <c r="R39" s="18"/>
    </row>
    <row r="40" spans="2:18" ht="15" customHeight="1">
      <c r="B40" s="48" t="s">
        <v>16</v>
      </c>
      <c r="C40" s="48"/>
      <c r="D40" s="48"/>
      <c r="E40" s="48"/>
      <c r="F40" s="15"/>
      <c r="G40" s="15"/>
      <c r="H40" s="15"/>
      <c r="I40" s="22"/>
      <c r="J40" s="22"/>
      <c r="K40" s="22"/>
      <c r="L40" s="22"/>
      <c r="M40" s="23"/>
      <c r="N40" s="23"/>
      <c r="O40" s="23"/>
      <c r="P40" s="23"/>
      <c r="Q40" s="23"/>
      <c r="R40" s="23"/>
    </row>
    <row r="41" spans="2:18" ht="15" customHeight="1">
      <c r="B41" s="51" t="s">
        <v>9</v>
      </c>
      <c r="C41" s="51"/>
      <c r="D41" s="51"/>
      <c r="E41" s="51"/>
      <c r="F41" s="15"/>
      <c r="G41" s="15"/>
      <c r="H41" s="15"/>
      <c r="I41" s="22"/>
      <c r="J41" s="22"/>
      <c r="K41" s="22"/>
      <c r="L41" s="22"/>
      <c r="M41" s="23"/>
      <c r="N41" s="23"/>
      <c r="O41" s="23"/>
      <c r="P41" s="23"/>
      <c r="Q41" s="23"/>
      <c r="R41" s="23"/>
    </row>
    <row r="42" spans="2:18" ht="15" customHeight="1">
      <c r="B42" s="25"/>
      <c r="C42" s="25"/>
      <c r="D42" s="33"/>
      <c r="E42" s="25"/>
      <c r="F42" s="15"/>
      <c r="G42" s="15"/>
      <c r="H42" s="15"/>
      <c r="I42" s="26"/>
      <c r="J42" s="26"/>
      <c r="K42" s="26"/>
      <c r="L42" s="26"/>
      <c r="M42" s="23"/>
      <c r="N42" s="23"/>
      <c r="O42" s="23"/>
      <c r="P42" s="23"/>
      <c r="Q42" s="23"/>
      <c r="R42" s="23"/>
    </row>
    <row r="43" spans="2:18" ht="15">
      <c r="B43" s="2" t="s">
        <v>4</v>
      </c>
      <c r="C43" s="2" t="s">
        <v>3</v>
      </c>
      <c r="D43" s="2"/>
      <c r="E43" s="2" t="s">
        <v>6</v>
      </c>
      <c r="M43" s="2"/>
      <c r="N43" s="2"/>
      <c r="O43" s="2"/>
      <c r="P43" s="2"/>
      <c r="Q43" s="2"/>
      <c r="R43" s="2"/>
    </row>
    <row r="44" spans="2:18" ht="13.5" customHeight="1">
      <c r="B44" s="49" t="s">
        <v>5</v>
      </c>
      <c r="C44" s="49"/>
      <c r="D44" s="32"/>
      <c r="E44" s="10"/>
      <c r="F44" s="16"/>
      <c r="G44" s="16"/>
      <c r="H44" s="16"/>
      <c r="I44" s="10"/>
      <c r="M44" s="2"/>
      <c r="N44" s="2"/>
      <c r="O44" s="2"/>
      <c r="P44" s="2"/>
      <c r="Q44" s="2"/>
      <c r="R44" s="2"/>
    </row>
    <row r="45" spans="2:5" ht="15">
      <c r="B45" s="9" t="s">
        <v>7</v>
      </c>
      <c r="C45" s="2"/>
      <c r="D45" s="2"/>
      <c r="E45" s="2"/>
    </row>
    <row r="46" spans="2:18" ht="30.75" customHeight="1">
      <c r="B46" s="17"/>
      <c r="C46" s="47"/>
      <c r="D46" s="47"/>
      <c r="E46" s="47"/>
      <c r="F46" s="47"/>
      <c r="G46" s="47"/>
      <c r="H46" s="47"/>
      <c r="I46" s="47"/>
      <c r="J46" s="7"/>
      <c r="K46" s="7"/>
      <c r="L46" s="7"/>
      <c r="M46" s="8"/>
      <c r="N46" s="8"/>
      <c r="O46" s="8"/>
      <c r="P46" s="8"/>
      <c r="Q46" s="8"/>
      <c r="R46" s="8"/>
    </row>
    <row r="47" spans="13:18" ht="15">
      <c r="M47" s="2"/>
      <c r="N47" s="2"/>
      <c r="O47" s="2"/>
      <c r="P47" s="2"/>
      <c r="Q47" s="2"/>
      <c r="R47" s="2"/>
    </row>
    <row r="48" spans="2:18" ht="15">
      <c r="B48" s="11"/>
      <c r="C48" s="11"/>
      <c r="D48" s="17"/>
      <c r="E48" s="14"/>
      <c r="F48" s="14"/>
      <c r="G48" s="17"/>
      <c r="H48" s="17"/>
      <c r="M48" s="2"/>
      <c r="N48" s="2"/>
      <c r="O48" s="2"/>
      <c r="P48" s="2"/>
      <c r="Q48" s="2"/>
      <c r="R48" s="2"/>
    </row>
  </sheetData>
  <sheetProtection/>
  <mergeCells count="26">
    <mergeCell ref="A29:C29"/>
    <mergeCell ref="A27:C27"/>
    <mergeCell ref="A28:C28"/>
    <mergeCell ref="A35:D35"/>
    <mergeCell ref="B36:F36"/>
    <mergeCell ref="H1:L1"/>
    <mergeCell ref="A30:C30"/>
    <mergeCell ref="A31:D31"/>
    <mergeCell ref="A34:D34"/>
    <mergeCell ref="A33:D33"/>
    <mergeCell ref="A32:D32"/>
    <mergeCell ref="C46:I46"/>
    <mergeCell ref="B40:E40"/>
    <mergeCell ref="B44:C44"/>
    <mergeCell ref="B37:L37"/>
    <mergeCell ref="B41:E41"/>
    <mergeCell ref="B38:F38"/>
    <mergeCell ref="B39:L39"/>
    <mergeCell ref="E2:L2"/>
    <mergeCell ref="F3:L3"/>
    <mergeCell ref="H4:L4"/>
    <mergeCell ref="E32:L32"/>
    <mergeCell ref="E35:L35"/>
    <mergeCell ref="E34:L34"/>
    <mergeCell ref="E33:L33"/>
    <mergeCell ref="E31:L3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5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2023-03-24T09:41:29Z</dcterms:modified>
  <cp:category/>
  <cp:version/>
  <cp:contentType/>
  <cp:contentStatus/>
</cp:coreProperties>
</file>