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к Форме 1 КП" sheetId="1" state="visible" r:id="rId1"/>
  </sheets>
  <definedNames>
    <definedName name="_xlnm.Print_Area" localSheetId="0">'Приложение к Форме 1 КП'!$A$1:$I$37</definedName>
  </definedNames>
  <calcPr/>
</workbook>
</file>

<file path=xl/sharedStrings.xml><?xml version="1.0" encoding="utf-8"?>
<sst xmlns="http://schemas.openxmlformats.org/spreadsheetml/2006/main" count="51" uniqueCount="51">
  <si>
    <t xml:space="preserve">Приложение к Форме № 1</t>
  </si>
  <si>
    <t xml:space="preserve">Коммерческое предложение к участию в Запросе предложений № 29-2023</t>
  </si>
  <si>
    <t xml:space="preserve">/наименование Претендента/</t>
  </si>
  <si>
    <t xml:space="preserve">от «       »  __________________  2023 г.</t>
  </si>
  <si>
    <t xml:space="preserve">Перечень оборудования и ПО «С-Терра» для построения защищенных каналов связи с использованием ГОСТ-шифрования, предлагаемого к поставке.</t>
  </si>
  <si>
    <t xml:space="preserve">№    п/п</t>
  </si>
  <si>
    <t xml:space="preserve">Наименование (артикул)</t>
  </si>
  <si>
    <t xml:space="preserve">Год выпуска Оборудования</t>
  </si>
  <si>
    <t xml:space="preserve">Кол-во,
шт. </t>
  </si>
  <si>
    <t xml:space="preserve">Цена за ед. товара без НДС, руб.</t>
  </si>
  <si>
    <t xml:space="preserve">Цена за ед. товара с учетом НДС, руб.</t>
  </si>
  <si>
    <t xml:space="preserve">Сумма без НДС,  руб.</t>
  </si>
  <si>
    <t xml:space="preserve">Сумма с учетом НДС, руб.</t>
  </si>
  <si>
    <t>7*</t>
  </si>
  <si>
    <t>9*</t>
  </si>
  <si>
    <t xml:space="preserve">Аппаратный комплекс «С-Терра VPN» Версия 4.3 исполнение "3-1" - «С-Терра Шлюз SТ KC1» (G-3000-4.3-1043-4-4-RED-ST-KC1)</t>
  </si>
  <si>
    <t xml:space="preserve">Лицензия на право использования ПО Программно-аппаратного комплекса «С-Терра VPN» Версия 4.3, исполнение "3-1" - «С-Терра Шлюз ST KC1» (LIC-3000H-4.3-1000-ST-KC1)</t>
  </si>
  <si>
    <t xml:space="preserve">Аппаратный комплекс «С-Терра VPN» Версия 4.3 исполнение "3-1" - «С-Терра Шлюз SТ KC1»(G-2000-4.3-1737-6-ST-KC1)</t>
  </si>
  <si>
    <t xml:space="preserve">Лицензия на право использования ПО Программно-аппаратного комплекса «С-Терра VPN» Версия 4.3, исполнение  "3-1" - «С-Терра Шлюз ST KC1» (LIC-2000-4.3-500-ST-KC1)</t>
  </si>
  <si>
    <t xml:space="preserve">Аппаратный комплекс «С-Терра VPN» Версия 4.3 исполнение "3-1" - «С-Терра Шлюз SТ KC1» (G-100-4.3-5015-3-ST-KC1)</t>
  </si>
  <si>
    <t xml:space="preserve">Лицензия на право использования ПО Программно-аппаратного комплекса «С-Терра VPN» Версия 4.3, исполнение  "3-1" - «С-Терра Шлюз ST KC1»  (LIC-100-4.3-200-ST-KC1)</t>
  </si>
  <si>
    <t xml:space="preserve">Лицензия на право  использования программного продукта С-Терра Виртуальный шлюз: «С-Терра VPN», версия 4.3, исполнение "3-1" (LIC-VG-С4-200-4.3-ST-KC1)</t>
  </si>
  <si>
    <t xml:space="preserve">Лицензия на право  использования программного продукта С-Терра Виртуальный шлюз: «С-Терра VPN», версия 4.3, исполнение "3-1" (LIC-VG-С1-10-4.3-ST-KC1)</t>
  </si>
  <si>
    <t xml:space="preserve">Лицензия на право использования программного продукта «С-Терра КП» Версия 4.3 (LIC-KP-500-4.3)</t>
  </si>
  <si>
    <t xml:space="preserve">Лицензия на право использования программного комплекса «С-Терра Клиент ST KC1» Версия 4.3  (LIC-C-WIN-4.3-ST-KC1)</t>
  </si>
  <si>
    <t xml:space="preserve">Стоимость оборудования и лицензий:</t>
  </si>
  <si>
    <t>х</t>
  </si>
  <si>
    <t xml:space="preserve">Стоимость доставки**</t>
  </si>
  <si>
    <t xml:space="preserve">ОБЩАЯ СТОИМОСТЬ ПРЕДЛОЖЕНИЯ***:</t>
  </si>
  <si>
    <t xml:space="preserve">Место поставки</t>
  </si>
  <si>
    <t xml:space="preserve">Адрес физической доставки Товара: 644119 г. Омск, ул. Лукашевича, д. 35 «G-Drive Арена». 
Поставка электронных экземпляров в электронном виде на электронный адрес reclav.nn@hc-avangard.com.</t>
  </si>
  <si>
    <t xml:space="preserve">Срок поставки</t>
  </si>
  <si>
    <r>
      <rPr>
        <b/>
        <sz val="11"/>
        <color theme="1" tint="0"/>
        <rFont val="Times New Roman"/>
      </rPr>
      <t xml:space="preserve">Поставка товара в срок </t>
    </r>
    <r>
      <rPr>
        <b/>
        <sz val="11"/>
        <color theme="0" tint="-0.249977111117893"/>
        <rFont val="Times New Roman"/>
      </rPr>
      <t xml:space="preserve">не более 60 (шестидесяти)</t>
    </r>
    <r>
      <rPr>
        <b/>
        <sz val="11"/>
        <color theme="1" tint="0"/>
        <rFont val="Times New Roman"/>
      </rPr>
      <t xml:space="preserve"> календарных дней с даты перечисления предоплаты на расчетный счет Поставщика.  Поставщик своими силами либо с привлечением третьих лиц осуществляет поставку Товара до места поставки. В случае если Товар представляет собой электронные экземпляры программ для ЭВМ, такие экземпляры направляются Покупателю средствами электронной связи, либо путем направления уведомления о возможности Покупателя самостоятельно загрузить установочные файлы программ для ЭВМ по адресу в сети Интернет, указанному в уведомлении. </t>
    </r>
  </si>
  <si>
    <t xml:space="preserve">Условия оплаты</t>
  </si>
  <si>
    <r>
      <rPr>
        <b/>
        <sz val="11"/>
        <color theme="1" tint="0"/>
        <rFont val="Times New Roman"/>
      </rPr>
      <t>Предоплата</t>
    </r>
    <r>
      <rPr>
        <b/>
        <sz val="11"/>
        <color theme="0" tint="-0.249977111117893"/>
        <rFont val="Times New Roman"/>
      </rPr>
      <t xml:space="preserve"> не более 50%</t>
    </r>
    <r>
      <rPr>
        <b/>
        <sz val="11"/>
        <color theme="1" tint="0"/>
        <rFont val="Times New Roman"/>
      </rPr>
      <t xml:space="preserve"> от общей стоимости договора в течение 10 (десяти) банковских дней с даты заключения договора на основании выставленного счета.  Оставшаяся часть – в течение 10 (десяти) банковских дней с момента поставки товара в полном объеме и подписания товарно-транспортных накладных или УПД сторонами.
</t>
    </r>
  </si>
  <si>
    <t xml:space="preserve">Гарантийный срок</t>
  </si>
  <si>
    <t xml:space="preserve">Гарантийный период на оборудование определяется в соответствии с гарантийным сроком, установленным производителем, и исчисляется со дня приемки оборудования Покупателем.
Базовая техническая поддержка в отношении использования программ для ЭВМ,  осуществляется Поставщиком в течение 3 (трех) месяцев, с момента поставки экземпляров программ для ЭВМ. Под базовой технической поддержкой понимается предоставляемая по выделенной линии службы приема и разрешения технических запросов (телефон, e-mail) специалистами Поставщика консультационная помощь. </t>
  </si>
  <si>
    <t xml:space="preserve">Опыт поставок аналогичных товаров, лет</t>
  </si>
  <si>
    <t xml:space="preserve">указать кол-во лет</t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</si>
  <si>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</si>
  <si>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</si>
  <si>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Наличие авторизованного сервисного центра</t>
  </si>
  <si>
    <t xml:space="preserve">указать города</t>
  </si>
  <si>
    <t xml:space="preserve">* - В случае, если организация работает по УСН столбцы 7 и 9 не заполняются, в них необходимо указать «НДС не облагается». Либо указать ссылку на статью НК РФ в соответствии с которой товар не подлежит налообложению.  </t>
  </si>
  <si>
    <t xml:space="preserve">** - Строка заполняется в том случае, если Участник выделяет стоимость доставки товара от общей стоимости поставки.</t>
  </si>
  <si>
    <t xml:space="preserve">*** - Общая стоимость Предложения сформирована с учетом всех возможных затрат (стоимость Товара, затраты на поставку/доставку Товара, погрузку/разгрузку, упаковку, маркировку, транспортировку, а также прочие расходы, таможенные пошлины, налоги, уплаченные или подлежащие уплате и другие обязательные платежи. ) в рублях РФ. </t>
  </si>
  <si>
    <t xml:space="preserve">Номенклатура должна быть закрыта полностью.</t>
  </si>
  <si>
    <t xml:space="preserve">Должность </t>
  </si>
  <si>
    <t xml:space="preserve">ФИО 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</si>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</sst>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7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i/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name val="Times New Roman"/>
    </font>
    <font>
      <i/>
      <sz val="11.000000"/>
      <name val="Times New Roman"/>
    </font>
    <font>
      <sz val="11.000000"/>
      <name val="Times New Roman"/>
    </font>
    <font>
      <b/>
      <sz val="11.000000"/>
      <color indexed="2"/>
      <name val="Times New Roman"/>
    </font>
    <font>
      <i/>
      <u/>
      <sz val="9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4" tint="0.79998199999999997"/>
        <bgColor theme="4" tint="0.79998199999999997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63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20" fillId="0" borderId="0" numFmtId="0" xfId="0" applyFont="1" applyAlignment="1">
      <alignment horizontal="right" vertical="center" wrapText="1"/>
    </xf>
    <xf fontId="21" fillId="0" borderId="0" numFmtId="0" xfId="0" applyFont="1" applyAlignment="1">
      <alignment vertical="center" wrapText="1"/>
    </xf>
    <xf fontId="21" fillId="0" borderId="0" numFmtId="0" xfId="0" applyFont="1" applyAlignment="1">
      <alignment horizontal="right" vertical="center" wrapText="1"/>
    </xf>
    <xf fontId="21" fillId="0" borderId="10" numFmtId="0" xfId="0" applyFont="1" applyBorder="1" applyAlignment="1">
      <alignment horizontal="right" vertical="center" wrapText="1"/>
    </xf>
    <xf fontId="0" fillId="33" borderId="0" numFmtId="0" xfId="0" applyFill="1"/>
    <xf fontId="20" fillId="33" borderId="11" numFmtId="0" xfId="0" applyFont="1" applyFill="1" applyBorder="1" applyAlignment="1">
      <alignment horizontal="center"/>
    </xf>
    <xf fontId="20" fillId="33" borderId="12" numFmtId="0" xfId="0" applyFont="1" applyFill="1" applyBorder="1" applyAlignment="1">
      <alignment horizontal="center"/>
    </xf>
    <xf fontId="22" fillId="0" borderId="13" numFmtId="0" xfId="0" applyFont="1" applyBorder="1" applyAlignment="1">
      <alignment horizontal="center" vertical="center" wrapText="1"/>
    </xf>
    <xf fontId="22" fillId="0" borderId="14" numFmtId="0" xfId="0" applyFont="1" applyBorder="1" applyAlignment="1">
      <alignment horizontal="center" vertical="center"/>
    </xf>
    <xf fontId="22" fillId="0" borderId="15" numFmtId="0" xfId="0" applyFont="1" applyBorder="1" applyAlignment="1">
      <alignment horizontal="center" vertical="center"/>
    </xf>
    <xf fontId="22" fillId="0" borderId="13" numFmtId="4" xfId="0" applyNumberFormat="1" applyFont="1" applyBorder="1" applyAlignment="1">
      <alignment horizontal="center" vertical="center" wrapText="1"/>
    </xf>
    <xf fontId="21" fillId="0" borderId="13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3" fillId="0" borderId="13" numFmtId="0" xfId="0" applyFont="1" applyBorder="1" applyAlignment="1">
      <alignment horizontal="center" vertical="center" wrapText="1"/>
    </xf>
    <xf fontId="23" fillId="0" borderId="16" numFmtId="0" xfId="0" applyFont="1" applyBorder="1" applyAlignment="1">
      <alignment horizontal="center"/>
    </xf>
    <xf fontId="23" fillId="0" borderId="17" numFmtId="0" xfId="0" applyFont="1" applyBorder="1" applyAlignment="1">
      <alignment horizontal="center"/>
    </xf>
    <xf fontId="24" fillId="0" borderId="11" numFmtId="0" xfId="0" applyFont="1" applyBorder="1" applyAlignment="1">
      <alignment horizontal="center" vertical="center" wrapText="1"/>
    </xf>
    <xf fontId="22" fillId="0" borderId="14" numFmtId="0" xfId="0" applyFont="1" applyBorder="1" applyAlignment="1">
      <alignment horizontal="left" vertical="center" wrapText="1"/>
    </xf>
    <xf fontId="22" fillId="0" borderId="15" numFmtId="0" xfId="0" applyFont="1" applyBorder="1" applyAlignment="1">
      <alignment horizontal="left" vertical="center" wrapText="1"/>
    </xf>
    <xf fontId="23" fillId="0" borderId="18" numFmtId="0" xfId="0" applyFont="1" applyBorder="1" applyAlignment="1">
      <alignment horizontal="center" vertical="center" wrapText="1"/>
    </xf>
    <xf fontId="22" fillId="0" borderId="14" numFmtId="0" xfId="0" applyFont="1" applyBorder="1" applyAlignment="1">
      <alignment horizontal="center" vertical="center" wrapText="1"/>
    </xf>
    <xf fontId="24" fillId="0" borderId="19" numFmtId="4" xfId="0" applyNumberFormat="1" applyFont="1" applyBorder="1" applyAlignment="1">
      <alignment horizontal="center" vertical="center" wrapText="1"/>
    </xf>
    <xf fontId="19" fillId="0" borderId="19" numFmtId="4" xfId="0" applyNumberFormat="1" applyFont="1" applyBorder="1" applyAlignment="1">
      <alignment horizontal="center" vertical="center" wrapText="1"/>
    </xf>
    <xf fontId="24" fillId="0" borderId="13" numFmtId="0" xfId="0" applyFont="1" applyBorder="1" applyAlignment="1">
      <alignment horizontal="center" vertical="center" wrapText="1"/>
    </xf>
    <xf fontId="24" fillId="33" borderId="18" numFmtId="0" xfId="0" applyFont="1" applyFill="1" applyBorder="1" applyAlignment="1">
      <alignment horizontal="center" vertical="center" wrapText="1"/>
    </xf>
    <xf fontId="19" fillId="33" borderId="0" numFmtId="0" xfId="0" applyFont="1" applyFill="1"/>
    <xf fontId="21" fillId="33" borderId="11" numFmtId="0" xfId="0" applyFont="1" applyFill="1" applyBorder="1" applyAlignment="1">
      <alignment horizontal="left" vertical="center"/>
    </xf>
    <xf fontId="21" fillId="33" borderId="12" numFmtId="0" xfId="0" applyFont="1" applyFill="1" applyBorder="1" applyAlignment="1">
      <alignment horizontal="left" vertical="center"/>
    </xf>
    <xf fontId="21" fillId="33" borderId="20" numFmtId="0" xfId="0" applyFont="1" applyFill="1" applyBorder="1" applyAlignment="1">
      <alignment horizontal="left" vertical="center"/>
    </xf>
    <xf fontId="21" fillId="33" borderId="13" numFmtId="0" xfId="0" applyFont="1" applyFill="1" applyBorder="1" applyAlignment="1">
      <alignment horizontal="center" vertical="center"/>
    </xf>
    <xf fontId="21" fillId="33" borderId="13" numFmtId="4" xfId="0" applyNumberFormat="1" applyFont="1" applyFill="1" applyBorder="1" applyAlignment="1">
      <alignment horizontal="center" vertical="center" wrapText="1"/>
    </xf>
    <xf fontId="21" fillId="33" borderId="13" numFmtId="4" xfId="0" applyNumberFormat="1" applyFont="1" applyFill="1" applyBorder="1" applyAlignment="1">
      <alignment horizontal="center"/>
    </xf>
    <xf fontId="21" fillId="34" borderId="13" numFmtId="4" xfId="0" applyNumberFormat="1" applyFont="1" applyFill="1" applyBorder="1" applyAlignment="1">
      <alignment horizontal="center"/>
    </xf>
    <xf fontId="21" fillId="33" borderId="11" numFmtId="0" xfId="0" applyFont="1" applyFill="1" applyBorder="1" applyAlignment="1">
      <alignment horizontal="right" vertical="center"/>
    </xf>
    <xf fontId="21" fillId="33" borderId="12" numFmtId="0" xfId="0" applyFont="1" applyFill="1" applyBorder="1" applyAlignment="1">
      <alignment horizontal="right" vertical="center"/>
    </xf>
    <xf fontId="21" fillId="33" borderId="20" numFmtId="0" xfId="0" applyFont="1" applyFill="1" applyBorder="1" applyAlignment="1">
      <alignment horizontal="right" vertical="center"/>
    </xf>
    <xf fontId="21" fillId="33" borderId="13" numFmtId="0" xfId="0" applyFont="1" applyFill="1" applyBorder="1" applyAlignment="1">
      <alignment horizontal="left" vertical="center" wrapText="1"/>
    </xf>
    <xf fontId="21" fillId="33" borderId="13" numFmtId="0" xfId="0" applyFont="1" applyFill="1" applyBorder="1" applyAlignment="1">
      <alignment horizontal="left" vertical="center"/>
    </xf>
    <xf fontId="21" fillId="33" borderId="13" numFmtId="0" xfId="0" applyFont="1" applyFill="1" applyBorder="1" applyAlignment="1">
      <alignment horizontal="justify" vertical="center" wrapText="1"/>
    </xf>
    <xf fontId="25" fillId="33" borderId="13" numFmtId="0" xfId="0" applyFont="1" applyFill="1" applyBorder="1" applyAlignment="1">
      <alignment horizontal="left" vertical="center"/>
    </xf>
    <xf fontId="21" fillId="0" borderId="13" numFmtId="0" xfId="0" applyFont="1" applyBorder="1" applyAlignment="1">
      <alignment horizontal="left" vertical="center" wrapText="1"/>
    </xf>
    <xf fontId="22" fillId="0" borderId="11" numFmtId="0" xfId="0" applyFont="1" applyBorder="1" applyAlignment="1">
      <alignment horizontal="right" vertical="center"/>
    </xf>
    <xf fontId="22" fillId="0" borderId="12" numFmtId="0" xfId="0" applyFont="1" applyBorder="1" applyAlignment="1">
      <alignment horizontal="right" vertical="center"/>
    </xf>
    <xf fontId="22" fillId="0" borderId="20" numFmtId="0" xfId="0" applyFont="1" applyBorder="1" applyAlignment="1">
      <alignment horizontal="right" vertical="center"/>
    </xf>
    <xf fontId="25" fillId="0" borderId="13" numFmtId="0" xfId="0" applyFont="1" applyBorder="1" applyAlignment="1">
      <alignment horizontal="left" vertical="center"/>
    </xf>
    <xf fontId="22" fillId="0" borderId="0" numFmtId="0" xfId="0" applyFont="1" applyAlignment="1">
      <alignment horizontal="right" vertical="center"/>
    </xf>
    <xf fontId="21" fillId="0" borderId="0" numFmtId="0" xfId="0" applyFont="1" applyAlignment="1">
      <alignment horizontal="left"/>
    </xf>
    <xf fontId="25" fillId="0" borderId="0" numFmtId="0" xfId="0" applyFont="1" applyAlignment="1">
      <alignment horizontal="left" vertical="center"/>
    </xf>
    <xf fontId="21" fillId="0" borderId="0" numFmtId="0" xfId="0" applyFont="1" applyAlignment="1">
      <alignment horizontal="left" wrapText="1"/>
    </xf>
    <xf fontId="22" fillId="0" borderId="0" numFmtId="0" xfId="0" applyFont="1" applyAlignment="1">
      <alignment horizontal="left" wrapText="1"/>
    </xf>
    <xf fontId="22" fillId="0" borderId="0" numFmtId="0" xfId="0" applyFont="1" applyAlignment="1">
      <alignment horizontal="justify" vertical="top" wrapText="1"/>
    </xf>
    <xf fontId="22" fillId="0" borderId="0" numFmtId="0" xfId="0" applyFont="1" applyAlignment="1">
      <alignment horizontal="left" vertical="top" wrapText="1"/>
    </xf>
    <xf fontId="22" fillId="0" borderId="0" numFmtId="0" xfId="0" applyFont="1" applyAlignment="1">
      <alignment horizontal="left" vertical="center" wrapText="1"/>
    </xf>
    <xf fontId="22" fillId="0" borderId="0" numFmtId="0" xfId="0" applyFont="1" applyAlignment="1">
      <alignment horizontal="left" wrapText="1"/>
    </xf>
    <xf fontId="26" fillId="0" borderId="0" numFmtId="0" xfId="0" applyFont="1" applyAlignment="1">
      <alignment horizontal="center" wrapText="1"/>
    </xf>
    <xf fontId="24" fillId="0" borderId="0" numFmtId="0" xfId="0" applyFont="1" applyAlignment="1">
      <alignment vertical="center"/>
    </xf>
    <xf fontId="24" fillId="0" borderId="0" numFmtId="0" xfId="0" applyFont="1"/>
    <xf fontId="19" fillId="0" borderId="0" numFmtId="0" xfId="0" applyFont="1" applyAlignment="1">
      <alignment horizontal="center" vertical="center"/>
    </xf>
    <xf fontId="24" fillId="0" borderId="0" numFmtId="0" xfId="0" applyFont="1" applyAlignment="1">
      <alignment horizontal="left" wrapText="1"/>
    </xf>
    <xf fontId="24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25" zoomScale="80" workbookViewId="0">
      <selection activeCell="G13" activeCellId="0" sqref="G13:G15"/>
    </sheetView>
  </sheetViews>
  <sheetFormatPr baseColWidth="8" defaultRowHeight="15" customHeight="1"/>
  <cols>
    <col customWidth="1" min="1" max="1" style="1" width="7.5703100000000001"/>
    <col customWidth="1" min="2" max="2" style="1" width="29.710899999999999"/>
    <col customWidth="1" min="3" max="3" style="2" width="37.570300000000003"/>
    <col customWidth="1" min="4" max="4" style="2" width="10.57421875"/>
    <col customWidth="1" min="5" max="5" style="2" width="14.5703"/>
    <col customWidth="1" min="6" max="6" style="1" width="13.425800000000001"/>
    <col customWidth="1" min="7" max="7" style="1" width="14"/>
    <col customWidth="1" min="8" max="8" style="1" width="17.425799999999999"/>
    <col customWidth="1" min="9" max="9" style="1" width="16.855499999999999"/>
  </cols>
  <sheetData>
    <row r="1" ht="15" customHeight="1">
      <c r="B1" s="1"/>
      <c r="E1" s="3" t="s">
        <v>0</v>
      </c>
      <c r="F1" s="3"/>
      <c r="G1" s="3"/>
      <c r="H1" s="3"/>
      <c r="I1" s="3"/>
    </row>
    <row r="2" ht="24.600000000000001" customHeight="1">
      <c r="A2" s="4"/>
      <c r="B2" s="4"/>
      <c r="C2" s="4"/>
      <c r="D2" s="4"/>
      <c r="E2" s="5" t="s">
        <v>1</v>
      </c>
      <c r="F2" s="5"/>
      <c r="G2" s="5"/>
      <c r="H2" s="5"/>
      <c r="I2" s="5"/>
    </row>
    <row r="3" ht="27.75" customHeight="1">
      <c r="A3" s="4"/>
      <c r="B3" s="4"/>
      <c r="C3" s="4"/>
      <c r="D3" s="4"/>
      <c r="E3" s="5" t="s">
        <v>2</v>
      </c>
      <c r="F3" s="5"/>
      <c r="G3" s="5"/>
      <c r="H3" s="5"/>
      <c r="I3" s="5"/>
    </row>
    <row r="4" ht="26.449999999999999" customHeight="1">
      <c r="A4" s="4"/>
      <c r="B4" s="4"/>
      <c r="C4" s="4"/>
      <c r="D4" s="4"/>
      <c r="E4" s="6" t="s">
        <v>3</v>
      </c>
      <c r="F4" s="6"/>
      <c r="G4" s="6"/>
      <c r="H4" s="6"/>
      <c r="I4" s="6"/>
    </row>
    <row r="5" s="7" customFormat="1">
      <c r="A5" s="8" t="s">
        <v>4</v>
      </c>
      <c r="B5" s="9"/>
      <c r="C5" s="9"/>
      <c r="D5" s="9"/>
      <c r="E5" s="9"/>
      <c r="F5" s="9"/>
      <c r="G5" s="9"/>
      <c r="H5" s="9"/>
      <c r="I5" s="9"/>
    </row>
    <row r="6" ht="100.90000000000001" customHeight="1">
      <c r="A6" s="10" t="s">
        <v>5</v>
      </c>
      <c r="B6" s="11" t="s">
        <v>6</v>
      </c>
      <c r="C6" s="12"/>
      <c r="D6" s="10" t="s">
        <v>7</v>
      </c>
      <c r="E6" s="10" t="s">
        <v>8</v>
      </c>
      <c r="F6" s="13" t="s">
        <v>9</v>
      </c>
      <c r="G6" s="13" t="s">
        <v>10</v>
      </c>
      <c r="H6" s="14" t="s">
        <v>11</v>
      </c>
      <c r="I6" s="14" t="s">
        <v>12</v>
      </c>
    </row>
    <row r="7" s="15" customFormat="1">
      <c r="A7" s="16">
        <v>1</v>
      </c>
      <c r="B7" s="17">
        <v>2</v>
      </c>
      <c r="C7" s="18"/>
      <c r="D7" s="16">
        <v>4</v>
      </c>
      <c r="E7" s="16">
        <v>5</v>
      </c>
      <c r="F7" s="16">
        <v>6</v>
      </c>
      <c r="G7" s="16" t="s">
        <v>13</v>
      </c>
      <c r="H7" s="16">
        <v>8</v>
      </c>
      <c r="I7" s="16" t="s">
        <v>14</v>
      </c>
    </row>
    <row r="8" s="15" customFormat="1" ht="87" customHeight="1">
      <c r="A8" s="19">
        <v>1</v>
      </c>
      <c r="B8" s="20" t="s">
        <v>15</v>
      </c>
      <c r="C8" s="21"/>
      <c r="D8" s="22"/>
      <c r="E8" s="23">
        <v>2</v>
      </c>
      <c r="F8" s="24">
        <v>0</v>
      </c>
      <c r="G8" s="24">
        <f>F8*1.2</f>
        <v>0</v>
      </c>
      <c r="H8" s="25">
        <f>F8*E8</f>
        <v>0</v>
      </c>
      <c r="I8" s="25">
        <f>G8*E8</f>
        <v>0</v>
      </c>
      <c r="J8" s="15"/>
      <c r="K8" s="15"/>
    </row>
    <row r="9" s="15" customFormat="1" ht="72" customHeight="1">
      <c r="A9" s="26">
        <v>2</v>
      </c>
      <c r="B9" s="20" t="s">
        <v>16</v>
      </c>
      <c r="C9" s="21"/>
      <c r="D9" s="22"/>
      <c r="E9" s="23">
        <v>2</v>
      </c>
      <c r="F9" s="24">
        <v>0</v>
      </c>
      <c r="G9" s="24">
        <f>F9*1.2</f>
        <v>0</v>
      </c>
      <c r="H9" s="25">
        <f>F9*E9</f>
        <v>0</v>
      </c>
      <c r="I9" s="25">
        <f>G9*E9</f>
        <v>0</v>
      </c>
      <c r="J9" s="15"/>
      <c r="K9" s="15"/>
    </row>
    <row r="10" s="15" customFormat="1" ht="72.75" customHeight="1">
      <c r="A10" s="26">
        <v>3</v>
      </c>
      <c r="B10" s="20" t="s">
        <v>17</v>
      </c>
      <c r="C10" s="21"/>
      <c r="D10" s="22"/>
      <c r="E10" s="23">
        <v>2</v>
      </c>
      <c r="F10" s="24">
        <v>0</v>
      </c>
      <c r="G10" s="24">
        <f>F10*1.2</f>
        <v>0</v>
      </c>
      <c r="H10" s="25">
        <f>F10*E10</f>
        <v>0</v>
      </c>
      <c r="I10" s="25">
        <f>G10*E10</f>
        <v>0</v>
      </c>
      <c r="J10" s="15"/>
      <c r="K10" s="15"/>
    </row>
    <row r="11" s="15" customFormat="1" ht="75" customHeight="1">
      <c r="A11" s="26">
        <v>4</v>
      </c>
      <c r="B11" s="20" t="s">
        <v>18</v>
      </c>
      <c r="C11" s="21"/>
      <c r="D11" s="22"/>
      <c r="E11" s="23">
        <v>1</v>
      </c>
      <c r="F11" s="24">
        <v>0</v>
      </c>
      <c r="G11" s="24">
        <f>F11*1.2</f>
        <v>0</v>
      </c>
      <c r="H11" s="25">
        <f>F11*E11</f>
        <v>0</v>
      </c>
      <c r="I11" s="25">
        <f>G11*E11</f>
        <v>0</v>
      </c>
      <c r="J11" s="15"/>
      <c r="K11" s="15"/>
    </row>
    <row r="12" s="15" customFormat="1" ht="72" customHeight="1">
      <c r="A12" s="26">
        <v>5</v>
      </c>
      <c r="B12" s="20" t="s">
        <v>19</v>
      </c>
      <c r="C12" s="21"/>
      <c r="D12" s="22"/>
      <c r="E12" s="23">
        <v>2</v>
      </c>
      <c r="F12" s="24">
        <v>0</v>
      </c>
      <c r="G12" s="24">
        <f>F12*1.2</f>
        <v>0</v>
      </c>
      <c r="H12" s="25">
        <f>F12*E12</f>
        <v>0</v>
      </c>
      <c r="I12" s="25">
        <f>G12*E12</f>
        <v>0</v>
      </c>
      <c r="J12" s="15"/>
      <c r="K12" s="15"/>
    </row>
    <row r="13" s="15" customFormat="1" ht="72" customHeight="1">
      <c r="A13" s="26">
        <v>6</v>
      </c>
      <c r="B13" s="20" t="s">
        <v>20</v>
      </c>
      <c r="C13" s="21"/>
      <c r="D13" s="22"/>
      <c r="E13" s="23">
        <v>1</v>
      </c>
      <c r="F13" s="24">
        <v>0</v>
      </c>
      <c r="G13" s="24">
        <f>F13*1.2</f>
        <v>0</v>
      </c>
      <c r="H13" s="25">
        <f>F13*E13</f>
        <v>0</v>
      </c>
      <c r="I13" s="25">
        <f>G13*E13</f>
        <v>0</v>
      </c>
      <c r="J13" s="15"/>
      <c r="K13" s="15"/>
    </row>
    <row r="14" s="1" customFormat="1" ht="42.75" customHeight="1">
      <c r="A14" s="26">
        <v>7</v>
      </c>
      <c r="B14" s="20" t="s">
        <v>21</v>
      </c>
      <c r="C14" s="21"/>
      <c r="D14" s="27"/>
      <c r="E14" s="23">
        <v>2</v>
      </c>
      <c r="F14" s="24">
        <v>0</v>
      </c>
      <c r="G14" s="24">
        <f>F14*1.2</f>
        <v>0</v>
      </c>
      <c r="H14" s="25">
        <f>F14*E14</f>
        <v>0</v>
      </c>
      <c r="I14" s="25">
        <f>G14*E14</f>
        <v>0</v>
      </c>
      <c r="J14" s="1"/>
      <c r="K14" s="1"/>
    </row>
    <row r="15" s="1" customFormat="1" ht="42.75" customHeight="1">
      <c r="A15" s="26">
        <v>8</v>
      </c>
      <c r="B15" s="20" t="s">
        <v>22</v>
      </c>
      <c r="C15" s="21"/>
      <c r="D15" s="27"/>
      <c r="E15" s="23">
        <v>1</v>
      </c>
      <c r="F15" s="24">
        <v>0</v>
      </c>
      <c r="G15" s="24">
        <f>F15*1.2</f>
        <v>0</v>
      </c>
      <c r="H15" s="25">
        <f>F15*E15</f>
        <v>0</v>
      </c>
      <c r="I15" s="25">
        <f>G15*E15</f>
        <v>0</v>
      </c>
      <c r="J15" s="1"/>
      <c r="K15" s="1"/>
    </row>
    <row r="16" s="1" customFormat="1" ht="57.75" customHeight="1">
      <c r="A16" s="26">
        <v>9</v>
      </c>
      <c r="B16" s="20" t="s">
        <v>23</v>
      </c>
      <c r="C16" s="21"/>
      <c r="D16" s="27"/>
      <c r="E16" s="23">
        <v>1</v>
      </c>
      <c r="F16" s="24">
        <v>0</v>
      </c>
      <c r="G16" s="24">
        <f>F16*1.2</f>
        <v>0</v>
      </c>
      <c r="H16" s="25">
        <f>F16*E16</f>
        <v>0</v>
      </c>
      <c r="I16" s="25">
        <f>G16*E16</f>
        <v>0</v>
      </c>
      <c r="J16" s="1"/>
      <c r="K16" s="1"/>
    </row>
    <row r="17" s="1" customFormat="1" ht="59.25" customHeight="1">
      <c r="A17" s="26">
        <v>10</v>
      </c>
      <c r="B17" s="20" t="s">
        <v>24</v>
      </c>
      <c r="C17" s="21"/>
      <c r="D17" s="27"/>
      <c r="E17" s="23">
        <v>300</v>
      </c>
      <c r="F17" s="24">
        <v>0</v>
      </c>
      <c r="G17" s="24">
        <f>F17*1.2</f>
        <v>0</v>
      </c>
      <c r="H17" s="25">
        <f>F17*E17</f>
        <v>0</v>
      </c>
      <c r="I17" s="25">
        <f>G17*E17</f>
        <v>0</v>
      </c>
      <c r="J17" s="1"/>
      <c r="K17" s="1"/>
    </row>
    <row r="18" s="28" customFormat="1">
      <c r="A18" s="29" t="s">
        <v>25</v>
      </c>
      <c r="B18" s="30"/>
      <c r="C18" s="30"/>
      <c r="D18" s="31"/>
      <c r="E18" s="32" t="s">
        <v>26</v>
      </c>
      <c r="F18" s="33" t="s">
        <v>26</v>
      </c>
      <c r="G18" s="34" t="s">
        <v>26</v>
      </c>
      <c r="H18" s="35">
        <f>SUM(H8:H17)</f>
        <v>0</v>
      </c>
      <c r="I18" s="35">
        <f>SUM(I8:I17)</f>
        <v>0</v>
      </c>
      <c r="J18" s="28"/>
      <c r="K18" s="28"/>
    </row>
    <row r="19" s="28" customFormat="1">
      <c r="A19" s="29" t="s">
        <v>27</v>
      </c>
      <c r="B19" s="30"/>
      <c r="C19" s="30"/>
      <c r="D19" s="31"/>
      <c r="E19" s="32" t="s">
        <v>26</v>
      </c>
      <c r="F19" s="33" t="s">
        <v>26</v>
      </c>
      <c r="G19" s="34" t="s">
        <v>26</v>
      </c>
      <c r="H19" s="34">
        <v>0</v>
      </c>
      <c r="I19" s="34">
        <f>H19*1.2</f>
        <v>0</v>
      </c>
      <c r="J19" s="28"/>
      <c r="K19" s="28"/>
    </row>
    <row r="20" s="28" customFormat="1">
      <c r="A20" s="29" t="s">
        <v>28</v>
      </c>
      <c r="B20" s="30"/>
      <c r="C20" s="30"/>
      <c r="D20" s="30"/>
      <c r="E20" s="32" t="s">
        <v>26</v>
      </c>
      <c r="F20" s="33" t="s">
        <v>26</v>
      </c>
      <c r="G20" s="34" t="s">
        <v>26</v>
      </c>
      <c r="H20" s="35">
        <f>SUM(H18:H19)</f>
        <v>0</v>
      </c>
      <c r="I20" s="35">
        <f>SUM(I18:I19)</f>
        <v>0</v>
      </c>
      <c r="J20" s="28"/>
      <c r="K20" s="28"/>
    </row>
    <row r="21" s="28" customFormat="1" ht="66.75" customHeight="1">
      <c r="A21" s="36" t="s">
        <v>29</v>
      </c>
      <c r="B21" s="37"/>
      <c r="C21" s="37"/>
      <c r="D21" s="38"/>
      <c r="E21" s="39" t="s">
        <v>30</v>
      </c>
      <c r="F21" s="40"/>
      <c r="G21" s="40"/>
      <c r="H21" s="40"/>
      <c r="I21" s="40"/>
      <c r="J21" s="28"/>
      <c r="K21" s="28"/>
    </row>
    <row r="22" s="28" customFormat="1" ht="111" customHeight="1">
      <c r="A22" s="36" t="s">
        <v>31</v>
      </c>
      <c r="B22" s="37"/>
      <c r="C22" s="37"/>
      <c r="D22" s="38"/>
      <c r="E22" s="39" t="s">
        <v>32</v>
      </c>
      <c r="F22" s="39"/>
      <c r="G22" s="39"/>
      <c r="H22" s="39"/>
      <c r="I22" s="39"/>
      <c r="J22" s="28"/>
      <c r="K22" s="28"/>
    </row>
    <row r="23" s="28" customFormat="1" ht="86.25" customHeight="1">
      <c r="A23" s="36" t="s">
        <v>33</v>
      </c>
      <c r="B23" s="37"/>
      <c r="C23" s="37"/>
      <c r="D23" s="38"/>
      <c r="E23" s="41" t="s">
        <v>34</v>
      </c>
      <c r="F23" s="41"/>
      <c r="G23" s="41"/>
      <c r="H23" s="41"/>
      <c r="I23" s="41"/>
      <c r="J23" s="28"/>
      <c r="K23" s="28"/>
    </row>
    <row r="24" s="28" customFormat="1" ht="131.25" customHeight="1">
      <c r="A24" s="36" t="s">
        <v>35</v>
      </c>
      <c r="B24" s="37"/>
      <c r="C24" s="37"/>
      <c r="D24" s="38"/>
      <c r="E24" s="39" t="s">
        <v>36</v>
      </c>
      <c r="F24" s="39"/>
      <c r="G24" s="39"/>
      <c r="H24" s="39"/>
      <c r="I24" s="39"/>
      <c r="J24" s="28"/>
      <c r="K24" s="28"/>
    </row>
    <row r="25" s="28" customFormat="1">
      <c r="A25" s="36" t="s">
        <v>37</v>
      </c>
      <c r="B25" s="37"/>
      <c r="C25" s="37"/>
      <c r="D25" s="38"/>
      <c r="E25" s="42" t="s">
        <v>38</v>
      </c>
      <c r="F25" s="42"/>
      <c r="G25" s="42"/>
      <c r="H25" s="42"/>
      <c r="I25" s="42"/>
      <c r="J25" s="28"/>
      <c r="K25" s="28"/>
    </row>
    <row r="26" s="28" customFormat="1" ht="27" customHeight="1">
      <c r="A26" s="36" t="s">
        <v>39</v>
      </c>
      <c r="B26" s="37"/>
      <c r="C26" s="37"/>
      <c r="D26" s="38"/>
      <c r="E26" s="43" t="s">
        <v>40</v>
      </c>
      <c r="F26" s="43"/>
      <c r="G26" s="43"/>
      <c r="H26" s="43"/>
      <c r="I26" s="43"/>
      <c r="J26" s="28"/>
      <c r="K26" s="28"/>
    </row>
    <row r="27" s="28" customFormat="1">
      <c r="A27" s="44" t="s">
        <v>41</v>
      </c>
      <c r="B27" s="45"/>
      <c r="C27" s="45"/>
      <c r="D27" s="46"/>
      <c r="E27" s="47" t="s">
        <v>42</v>
      </c>
      <c r="F27" s="47"/>
      <c r="G27" s="47"/>
      <c r="H27" s="47"/>
      <c r="I27" s="47"/>
      <c r="K27" s="28"/>
    </row>
    <row r="28" s="28" customFormat="1">
      <c r="A28" s="48"/>
      <c r="B28" s="49"/>
      <c r="C28" s="49"/>
      <c r="D28" s="49"/>
      <c r="E28" s="50"/>
      <c r="F28" s="50"/>
      <c r="G28" s="50"/>
      <c r="H28" s="50"/>
      <c r="I28" s="50"/>
      <c r="J28" s="28"/>
      <c r="K28" s="28"/>
    </row>
    <row r="29" ht="30" customHeight="1">
      <c r="B29" s="51" t="s">
        <v>43</v>
      </c>
      <c r="C29" s="51"/>
      <c r="D29" s="51"/>
      <c r="E29" s="51"/>
      <c r="F29" s="51"/>
      <c r="G29" s="51"/>
      <c r="H29" s="51"/>
      <c r="I29" s="51"/>
    </row>
    <row r="30" ht="15.75" customHeight="1">
      <c r="B30" s="52" t="s">
        <v>44</v>
      </c>
      <c r="C30" s="52"/>
      <c r="D30" s="52"/>
      <c r="E30" s="52"/>
      <c r="F30" s="52"/>
      <c r="G30" s="52"/>
      <c r="H30" s="52"/>
      <c r="I30" s="52"/>
      <c r="J30" s="1"/>
      <c r="K30" s="1"/>
      <c r="L30" s="1"/>
      <c r="M30" s="1"/>
      <c r="N30" s="1"/>
      <c r="O30" s="1"/>
    </row>
    <row r="31" ht="41.25" customHeight="1">
      <c r="B31" s="53" t="s">
        <v>45</v>
      </c>
      <c r="C31" s="53"/>
      <c r="D31" s="53"/>
      <c r="E31" s="53"/>
      <c r="F31" s="53"/>
      <c r="G31" s="53"/>
      <c r="H31" s="53"/>
      <c r="I31" s="53"/>
      <c r="J31" s="1"/>
      <c r="K31" s="1"/>
      <c r="L31" s="1"/>
      <c r="M31" s="1"/>
      <c r="N31" s="1"/>
      <c r="O31" s="1"/>
    </row>
    <row r="32" ht="15.6" customHeight="1">
      <c r="B32" s="54"/>
      <c r="C32" s="54"/>
      <c r="D32" s="54"/>
      <c r="E32" s="55"/>
      <c r="F32" s="56"/>
      <c r="G32" s="56"/>
      <c r="H32" s="56"/>
      <c r="I32" s="56"/>
      <c r="J32" s="1"/>
      <c r="K32" s="1"/>
      <c r="L32" s="1"/>
      <c r="M32" s="1"/>
      <c r="N32" s="1"/>
      <c r="O32" s="1"/>
    </row>
    <row r="33" ht="15.6" customHeight="1">
      <c r="B33" s="54" t="s">
        <v>46</v>
      </c>
      <c r="C33" s="54"/>
      <c r="D33" s="54"/>
      <c r="E33" s="55"/>
      <c r="F33" s="56"/>
      <c r="G33" s="56"/>
      <c r="H33" s="56"/>
      <c r="I33" s="56"/>
      <c r="J33" s="1"/>
      <c r="K33" s="1"/>
      <c r="L33" s="1"/>
      <c r="M33" s="1"/>
      <c r="N33" s="1"/>
      <c r="O33" s="1"/>
    </row>
    <row r="34" ht="15.6" customHeight="1">
      <c r="B34" s="54"/>
      <c r="C34" s="54"/>
      <c r="D34" s="54"/>
      <c r="E34" s="55"/>
      <c r="F34" s="56"/>
      <c r="G34" s="56"/>
      <c r="H34" s="56"/>
      <c r="I34" s="56"/>
      <c r="J34" s="1"/>
      <c r="K34" s="1"/>
      <c r="L34" s="1"/>
      <c r="M34" s="1"/>
      <c r="N34" s="1"/>
      <c r="O34" s="1"/>
    </row>
    <row r="35" ht="15">
      <c r="B35" s="1" t="s">
        <v>47</v>
      </c>
      <c r="C35" s="1" t="s">
        <v>48</v>
      </c>
      <c r="D35" s="1"/>
      <c r="E35" s="2"/>
      <c r="F35" s="1"/>
      <c r="J35" s="1"/>
      <c r="K35" s="1"/>
      <c r="L35" s="1"/>
      <c r="M35" s="1"/>
      <c r="N35" s="1"/>
      <c r="O35" s="1"/>
    </row>
    <row r="36" ht="13.699999999999999" customHeight="1">
      <c r="B36" s="57" t="s">
        <v>49</v>
      </c>
      <c r="C36" s="57"/>
      <c r="D36" s="57"/>
      <c r="E36" s="58"/>
      <c r="F36" s="59"/>
      <c r="J36" s="1"/>
      <c r="K36" s="1"/>
      <c r="L36" s="1"/>
      <c r="M36" s="1"/>
      <c r="N36" s="1"/>
      <c r="O36" s="1"/>
    </row>
    <row r="37" ht="15">
      <c r="B37" s="60" t="s">
        <v>50</v>
      </c>
      <c r="C37" s="1"/>
      <c r="D37" s="1"/>
      <c r="E37" s="2"/>
      <c r="F37" s="1"/>
    </row>
    <row r="38" ht="30.75" customHeight="1">
      <c r="B38" s="61"/>
      <c r="C38" s="62"/>
      <c r="D38" s="62"/>
      <c r="E38" s="62"/>
      <c r="F38" s="62"/>
      <c r="G38" s="56"/>
      <c r="H38" s="56"/>
      <c r="I38" s="56"/>
      <c r="J38" s="1"/>
      <c r="K38" s="1"/>
      <c r="L38" s="1"/>
      <c r="M38" s="1"/>
      <c r="N38" s="1"/>
      <c r="O38" s="1"/>
    </row>
    <row r="39" ht="15">
      <c r="E39" s="2"/>
      <c r="F39" s="1"/>
      <c r="J39" s="1"/>
      <c r="K39" s="1"/>
      <c r="L39" s="1"/>
      <c r="M39" s="1"/>
      <c r="N39" s="1"/>
      <c r="O39" s="1"/>
    </row>
    <row r="40" ht="15">
      <c r="B40" s="61"/>
      <c r="C40" s="61"/>
      <c r="D40" s="61"/>
      <c r="E40" s="61"/>
      <c r="F40" s="1"/>
      <c r="J40" s="1"/>
      <c r="K40" s="1"/>
      <c r="L40" s="1"/>
      <c r="M40" s="1"/>
      <c r="N40" s="1"/>
      <c r="O40" s="1"/>
    </row>
    <row r="41" ht="15" customHeight="1">
      <c r="E41" s="2"/>
      <c r="F41" s="1"/>
    </row>
    <row r="42" ht="15" customHeight="1">
      <c r="E42" s="2"/>
      <c r="F42" s="1"/>
    </row>
    <row r="43" ht="15" customHeight="1">
      <c r="E43" s="2"/>
      <c r="F43" s="1"/>
    </row>
    <row r="44" ht="15" customHeight="1">
      <c r="E44" s="2"/>
    </row>
    <row r="45" ht="15" customHeight="1">
      <c r="E45" s="2"/>
      <c r="F45" s="1"/>
    </row>
    <row r="46" ht="15" customHeight="1">
      <c r="E46" s="2"/>
    </row>
    <row r="47" ht="15" customHeight="1">
      <c r="E47" s="2"/>
      <c r="F47" s="1"/>
    </row>
    <row r="49" ht="15" customHeight="1">
      <c r="E49" s="2"/>
      <c r="F49" s="1"/>
    </row>
  </sheetData>
  <mergeCells count="42">
    <mergeCell ref="E1:I1"/>
    <mergeCell ref="E2:I2"/>
    <mergeCell ref="E3:I3"/>
    <mergeCell ref="E4:I4"/>
    <mergeCell ref="A5:I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D18"/>
    <mergeCell ref="A19:D19"/>
    <mergeCell ref="A20:C20"/>
    <mergeCell ref="A21:D21"/>
    <mergeCell ref="E21:I21"/>
    <mergeCell ref="A22:D22"/>
    <mergeCell ref="E22:I22"/>
    <mergeCell ref="A23:D23"/>
    <mergeCell ref="E23:I23"/>
    <mergeCell ref="A24:D24"/>
    <mergeCell ref="E24:I24"/>
    <mergeCell ref="A25:D25"/>
    <mergeCell ref="E25:I25"/>
    <mergeCell ref="A26:D26"/>
    <mergeCell ref="E26:I26"/>
    <mergeCell ref="A27:D27"/>
    <mergeCell ref="E27:I27"/>
    <mergeCell ref="B28:D28"/>
    <mergeCell ref="B29:I29"/>
    <mergeCell ref="B30:I30"/>
    <mergeCell ref="B31:I31"/>
    <mergeCell ref="B32:D32"/>
    <mergeCell ref="B33:D33"/>
    <mergeCell ref="B36:C36"/>
    <mergeCell ref="C38:F38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</cp:revision>
  <dcterms:created xsi:type="dcterms:W3CDTF">2015-06-05T18:19:00Z</dcterms:created>
  <dcterms:modified xsi:type="dcterms:W3CDTF">2023-11-27T07:38:48Z</dcterms:modified>
  <cp:version>1048576</cp:version>
</cp:coreProperties>
</file>