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6795" activeTab="0"/>
  </bookViews>
  <sheets>
    <sheet name="Приложение № 2 к Форме 1" sheetId="1" r:id="rId1"/>
  </sheets>
  <definedNames>
    <definedName name="_xlnm.Print_Area" localSheetId="0">'Приложение № 2 к Форме 1'!$A$1:$K$33</definedName>
  </definedNames>
  <calcPr fullCalcOnLoad="1"/>
</workbook>
</file>

<file path=xl/sharedStrings.xml><?xml version="1.0" encoding="utf-8"?>
<sst xmlns="http://schemas.openxmlformats.org/spreadsheetml/2006/main" count="83" uniqueCount="61">
  <si>
    <t xml:space="preserve">ФИО </t>
  </si>
  <si>
    <t xml:space="preserve">Должность </t>
  </si>
  <si>
    <t>подпись</t>
  </si>
  <si>
    <t>Дата</t>
  </si>
  <si>
    <t xml:space="preserve">                  МП</t>
  </si>
  <si>
    <t>_________________/наименование Претендента/</t>
  </si>
  <si>
    <t>Номенклатура должна быть закрыта полностью.</t>
  </si>
  <si>
    <t>от «       »  __________________  2022 г.</t>
  </si>
  <si>
    <t>х</t>
  </si>
  <si>
    <t>Место поставки</t>
  </si>
  <si>
    <t>Срок поставки</t>
  </si>
  <si>
    <t>Условия оплаты</t>
  </si>
  <si>
    <t>Гарантийный срок</t>
  </si>
  <si>
    <t>Опыт поставок аналогичных товаров</t>
  </si>
  <si>
    <t>Период фиксации цен</t>
  </si>
  <si>
    <t>Технические характеристики, установленные Заказчиком</t>
  </si>
  <si>
    <t>№ п/п</t>
  </si>
  <si>
    <t>Наименование товара</t>
  </si>
  <si>
    <t>Товарный знак (марка/модель) предлагаемого к поставке товара, год выпуска</t>
  </si>
  <si>
    <t>Технические характеристики предлагаемого к поставке товара</t>
  </si>
  <si>
    <t>Количество</t>
  </si>
  <si>
    <t xml:space="preserve">Ед. изм. </t>
  </si>
  <si>
    <t>шт.</t>
  </si>
  <si>
    <t>В случае, если организация работает по УСН, столбцы 9 и 11 не заполняются, в них необходимо указать «НДС не облагается»</t>
  </si>
  <si>
    <t>Количество товара указано ориентировочно и может меняться как в большую, так и в меньшую стороны.</t>
  </si>
  <si>
    <t>4*</t>
  </si>
  <si>
    <t>5*</t>
  </si>
  <si>
    <t>Стоимость доставки**</t>
  </si>
  <si>
    <t xml:space="preserve"> ОБЩАЯ СТОИМОСТЬ ПРЕДЛОЖЕНИЯ***</t>
  </si>
  <si>
    <t>** - Строка заполняется в том случае, если Участник выделяет стоимость доставки товара от общей стоимости поставки.</t>
  </si>
  <si>
    <t>* - Столбцы 4 и 5 заполняются только в том случае, если участник предлагает к поставке товар, отличный от указанного в столбце 3.</t>
  </si>
  <si>
    <t>Цена за ед. товара без НДС, руб.</t>
  </si>
  <si>
    <t>Цена за ед. товара с учетом НДС, руб.</t>
  </si>
  <si>
    <t>Сумма без НДС, руб.</t>
  </si>
  <si>
    <t>Сумма с учетом НДС, руб.</t>
  </si>
  <si>
    <t>ИТОГО стоимость товара:</t>
  </si>
  <si>
    <r>
      <t>*** - Общая стоимость Предложения сформирована с учетом всех возможных затрат (стоимость товара, затраты на погрузку/разгрузку, на поставку товара, упаковку, сборку на месте установки, монтаж, маркировку, а также прочие расходы, таможенные пошлины, налоги, уплаченные или подлежащие уплате и другие обязательные платежи</t>
    </r>
    <r>
      <rPr>
        <b/>
        <sz val="11"/>
        <color indexed="8"/>
        <rFont val="Times New Roman"/>
        <family val="1"/>
      </rPr>
      <t>).</t>
    </r>
  </si>
  <si>
    <t>644119, Омская область, г. Омск, улица Лукашевича, 35</t>
  </si>
  <si>
    <r>
      <t xml:space="preserve">в течение __ (_________) </t>
    </r>
    <r>
      <rPr>
        <b/>
        <i/>
        <sz val="11"/>
        <color indexed="10"/>
        <rFont val="Times New Roman"/>
        <family val="1"/>
      </rPr>
      <t>(не более 60)</t>
    </r>
    <r>
      <rPr>
        <b/>
        <sz val="11"/>
        <color indexed="8"/>
        <rFont val="Times New Roman"/>
        <family val="1"/>
      </rPr>
      <t xml:space="preserve"> календарных дней с момента перечисления предоплаты на расчетный счет Поставщика.</t>
    </r>
  </si>
  <si>
    <r>
      <t xml:space="preserve">предоплата в размере __ % </t>
    </r>
    <r>
      <rPr>
        <b/>
        <i/>
        <sz val="11"/>
        <color indexed="10"/>
        <rFont val="Times New Roman"/>
        <family val="1"/>
      </rPr>
      <t>(не более 50 %)</t>
    </r>
    <r>
      <rPr>
        <b/>
        <sz val="11"/>
        <color indexed="8"/>
        <rFont val="Times New Roman"/>
        <family val="1"/>
      </rPr>
      <t xml:space="preserve"> от общей суммы договора в течение 7 (семи) банковских дней с момента подписания Договора. Оставшаяся часть – в течение 14 (четырнадцати) банковских дней с момента поставки товара в полном объеме и подписания товарно-транспортных накладных или УПД сторонами.</t>
    </r>
  </si>
  <si>
    <r>
      <t xml:space="preserve">гарантийный срок на товар составляет __ (_______) </t>
    </r>
    <r>
      <rPr>
        <b/>
        <i/>
        <sz val="11"/>
        <color indexed="10"/>
        <rFont val="Times New Roman"/>
        <family val="1"/>
      </rPr>
      <t>(не менее 12)</t>
    </r>
    <r>
      <rPr>
        <b/>
        <sz val="11"/>
        <color indexed="8"/>
        <rFont val="Times New Roman"/>
        <family val="1"/>
      </rPr>
      <t xml:space="preserve"> месяцев и начинает исчисляться со дня получения товара Покупателем.</t>
    </r>
  </si>
  <si>
    <t>цены, указанные в коммерческом предложении, фиксируются до момента исполнения Сторонами обязательств по Договору или до повышения порога при изменении курса валют. В случае изменения курса валют более чем на 10%, как в меньшую, так и в большую сторону, предусматривается возможность согласования (путем подписания соответствующих дополнительных соглашений) изменения стоимости товара пропорционально изменению курса валют.</t>
  </si>
  <si>
    <t>указать количество лет</t>
  </si>
  <si>
    <t>Приложение № 2 к Форме № 1</t>
  </si>
  <si>
    <t>Коммерческое предложение к участию в Отборе № 17-2022 (Лот № 2)</t>
  </si>
  <si>
    <t>Перечень товара, предлагаемого к поставке (Лот № 2)</t>
  </si>
  <si>
    <t xml:space="preserve">Дефибриллятор </t>
  </si>
  <si>
    <t>Стоматологическая установка</t>
  </si>
  <si>
    <t>Камера бактерицидная</t>
  </si>
  <si>
    <t>Сухожарный шкаф</t>
  </si>
  <si>
    <t>Фармацевтический холодильник</t>
  </si>
  <si>
    <t>Холодильник фармацевтический</t>
  </si>
  <si>
    <t xml:space="preserve">Электрокардиограф </t>
  </si>
  <si>
    <t xml:space="preserve">Модель: HeartStart FRx </t>
  </si>
  <si>
    <t>Модель: WOD730;
Тип установки: с подкатным блоком врача; 
Количество инструментов (блок врача): 6; 
Негатоскоп: Да; 
Клапанная система выбора инструмента: пневматическая; 
Шланг с разъемом Midwest: 3; 
Скалер: Да; 
Полимеризационная лампа: Да; 
Электромотор: Да; 
Тип панели управления: Мембранная (Кнопочная); 
Количество инструментов (блок ассистента): 4; 
Пульт управления на блоке ассистента: Да; 
Количество подлокотников: 2; 
Мягкая обивка: Да; 
Привод кресла: Электромеханический; 
Грузоподъемность кресла: 180 кг; 
Подъемный механизм: Стандартный;
Тип аспирации: Эжекторный (водовоздушный);
Поворотный гидроблок: Да; 
Крепление гидроблока: Навесной; 
Автономная подача воды: Да;
Подвод коммуникаций: Под креслом; 
Материал плевательницы: Керамическая;
Поворотная плевательница: Да;
Съемная плевательница: Да;
Светильник: Светодиодный;
Макс. яркость светильника: 36000 люкс;
Педаль с плавной регулировкой: Да; 
Выход под монитор: Да; 
Стулья в комплекте: Стул врача и стул ассистента.
В комплекте с безмасляным компрессором для одной стоматологической установки модели WOD730, без осушителя, с кожухом.</t>
  </si>
  <si>
    <t xml:space="preserve">Модель: КБ-03-«Я»-ФП 
Мощность, потребляемая камерой от сети переменного тока: не более 40 ВА. 
Объем 30 литров. </t>
  </si>
  <si>
    <t>Модель: Binder ED-23 1Ф/220 В, N=0.8 кВт
Размер: не более 435х625х495 мм</t>
  </si>
  <si>
    <t>Модель: ХФ-140 «Pozis».
Размер: 600х610х910 мм.
Для хранения лекарственных препаратов, реагентов и биологических препаратов. 
Объем: 140 л. 
Т: +2 – +15 ℃. 
165 Вт, 220 В, 1 Ф, 50 Гц. 
Дверь металлическая. 
С замком, вертикальный.</t>
  </si>
  <si>
    <t>Модель: ХФ-250-2 «Pozis».
220 В, 0.2 кВт.
Объем: 250 л.
Размер: 600х610х1300 мм.</t>
  </si>
  <si>
    <t xml:space="preserve">Модель: PHILLIPS PageWriter TC </t>
  </si>
  <si>
    <t>комплект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</si>
</sst>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 * #,##0.00_ \ [$$-C0C]_ ;_ * \-#,##0.00\ \ [$$-C0C]_ ;_ * &quot;-&quot;??_ \ [$$-C0C]_ ;_ @_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\-#,##0.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0"/>
      <name val="Verdana"/>
      <family val="2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sz val="9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u val="single"/>
      <sz val="9"/>
      <color rgb="FF00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4" fontId="8" fillId="0" borderId="0">
      <alignment/>
      <protection/>
    </xf>
    <xf numFmtId="0" fontId="7" fillId="0" borderId="0">
      <alignment/>
      <protection/>
    </xf>
    <xf numFmtId="174" fontId="6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0" fillId="0" borderId="0" xfId="0" applyFont="1" applyAlignment="1">
      <alignment horizontal="left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left" wrapText="1"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0" fontId="51" fillId="0" borderId="0" xfId="0" applyFont="1" applyAlignment="1">
      <alignment horizontal="left" wrapText="1"/>
    </xf>
    <xf numFmtId="0" fontId="50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left" wrapText="1"/>
    </xf>
    <xf numFmtId="0" fontId="48" fillId="0" borderId="0" xfId="0" applyFont="1" applyAlignment="1">
      <alignment/>
    </xf>
    <xf numFmtId="0" fontId="49" fillId="0" borderId="0" xfId="0" applyFont="1" applyFill="1" applyAlignment="1">
      <alignment vertical="center" wrapText="1"/>
    </xf>
    <xf numFmtId="0" fontId="48" fillId="33" borderId="0" xfId="0" applyFont="1" applyFill="1" applyAlignment="1">
      <alignment/>
    </xf>
    <xf numFmtId="0" fontId="0" fillId="33" borderId="0" xfId="0" applyFill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 horizontal="left" wrapText="1"/>
    </xf>
    <xf numFmtId="0" fontId="48" fillId="0" borderId="0" xfId="0" applyFont="1" applyAlignment="1">
      <alignment/>
    </xf>
    <xf numFmtId="4" fontId="49" fillId="33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left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right" vertical="center" wrapText="1"/>
    </xf>
    <xf numFmtId="0" fontId="48" fillId="0" borderId="0" xfId="0" applyFont="1" applyAlignment="1">
      <alignment horizontal="right"/>
    </xf>
    <xf numFmtId="4" fontId="49" fillId="2" borderId="10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right" vertical="center" wrapText="1"/>
    </xf>
    <xf numFmtId="0" fontId="50" fillId="0" borderId="0" xfId="0" applyFont="1" applyAlignment="1">
      <alignment horizontal="left" vertical="top" wrapText="1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55" applyFont="1" applyBorder="1" applyAlignment="1">
      <alignment horizontal="left" vertical="center" wrapText="1"/>
      <protection/>
    </xf>
    <xf numFmtId="0" fontId="11" fillId="0" borderId="10" xfId="55" applyFont="1" applyBorder="1" applyAlignment="1">
      <alignment vertical="center" wrapText="1"/>
      <protection/>
    </xf>
    <xf numFmtId="0" fontId="1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1" fillId="0" borderId="10" xfId="55" applyFont="1" applyBorder="1" applyAlignment="1">
      <alignment horizontal="center" vertical="center" wrapText="1"/>
      <protection/>
    </xf>
    <xf numFmtId="0" fontId="49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179" fontId="3" fillId="33" borderId="10" xfId="62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 wrapText="1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left" wrapText="1"/>
    </xf>
    <xf numFmtId="0" fontId="49" fillId="33" borderId="10" xfId="0" applyNumberFormat="1" applyFont="1" applyFill="1" applyBorder="1" applyAlignment="1">
      <alignment horizontal="left" vertical="center"/>
    </xf>
    <xf numFmtId="0" fontId="53" fillId="33" borderId="10" xfId="0" applyNumberFormat="1" applyFont="1" applyFill="1" applyBorder="1" applyAlignment="1">
      <alignment horizontal="left" vertical="center"/>
    </xf>
    <xf numFmtId="0" fontId="49" fillId="0" borderId="0" xfId="0" applyFont="1" applyAlignment="1">
      <alignment horizontal="left"/>
    </xf>
    <xf numFmtId="0" fontId="54" fillId="0" borderId="0" xfId="0" applyFont="1" applyFill="1" applyAlignment="1">
      <alignment horizontal="right" vertical="center" wrapText="1"/>
    </xf>
    <xf numFmtId="0" fontId="49" fillId="0" borderId="0" xfId="0" applyFont="1" applyFill="1" applyAlignment="1">
      <alignment horizontal="right" vertical="center" wrapText="1"/>
    </xf>
    <xf numFmtId="0" fontId="49" fillId="0" borderId="11" xfId="0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right" vertical="center"/>
    </xf>
    <xf numFmtId="0" fontId="49" fillId="33" borderId="10" xfId="0" applyNumberFormat="1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/>
    </xf>
    <xf numFmtId="0" fontId="31" fillId="0" borderId="10" xfId="55" applyFont="1" applyBorder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4" xfId="33"/>
    <cellStyle name="Standard 2" xfId="34"/>
    <cellStyle name="Standard_Tabelle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view="pageBreakPreview" zoomScale="80" zoomScaleNormal="50" zoomScaleSheetLayoutView="80" workbookViewId="0" topLeftCell="A1">
      <selection activeCell="F15" sqref="F15"/>
    </sheetView>
  </sheetViews>
  <sheetFormatPr defaultColWidth="9.140625" defaultRowHeight="15"/>
  <cols>
    <col min="1" max="1" width="7.57421875" style="2" customWidth="1"/>
    <col min="2" max="2" width="33.57421875" style="11" customWidth="1"/>
    <col min="3" max="3" width="54.8515625" style="12" customWidth="1"/>
    <col min="4" max="4" width="33.28125" style="12" customWidth="1"/>
    <col min="5" max="5" width="40.7109375" style="12" customWidth="1"/>
    <col min="6" max="6" width="13.28125" style="12" customWidth="1"/>
    <col min="7" max="7" width="11.00390625" style="12" customWidth="1"/>
    <col min="8" max="8" width="13.421875" style="2" customWidth="1"/>
    <col min="9" max="9" width="15.00390625" style="2" customWidth="1"/>
    <col min="10" max="10" width="17.421875" style="2" customWidth="1"/>
    <col min="11" max="11" width="16.8515625" style="2" customWidth="1"/>
  </cols>
  <sheetData>
    <row r="1" spans="2:11" ht="15" customHeight="1">
      <c r="B1" s="23"/>
      <c r="D1" s="34"/>
      <c r="E1" s="58" t="s">
        <v>43</v>
      </c>
      <c r="F1" s="58"/>
      <c r="G1" s="58"/>
      <c r="H1" s="58"/>
      <c r="I1" s="58"/>
      <c r="J1" s="58"/>
      <c r="K1" s="58"/>
    </row>
    <row r="2" spans="1:11" ht="24" customHeight="1">
      <c r="A2" s="18"/>
      <c r="B2" s="18"/>
      <c r="C2" s="18"/>
      <c r="D2" s="59" t="s">
        <v>44</v>
      </c>
      <c r="E2" s="59"/>
      <c r="F2" s="59"/>
      <c r="G2" s="59"/>
      <c r="H2" s="59"/>
      <c r="I2" s="59"/>
      <c r="J2" s="59"/>
      <c r="K2" s="59"/>
    </row>
    <row r="3" spans="1:11" ht="27.75" customHeight="1">
      <c r="A3" s="18"/>
      <c r="B3" s="18"/>
      <c r="C3" s="18"/>
      <c r="D3" s="33"/>
      <c r="E3" s="59" t="s">
        <v>5</v>
      </c>
      <c r="F3" s="59"/>
      <c r="G3" s="59"/>
      <c r="H3" s="59"/>
      <c r="I3" s="59"/>
      <c r="J3" s="59"/>
      <c r="K3" s="59"/>
    </row>
    <row r="4" spans="1:11" ht="26.25" customHeight="1">
      <c r="A4" s="18"/>
      <c r="B4" s="18"/>
      <c r="C4" s="18"/>
      <c r="D4" s="33"/>
      <c r="E4" s="33"/>
      <c r="F4" s="36"/>
      <c r="G4" s="60" t="s">
        <v>7</v>
      </c>
      <c r="H4" s="60"/>
      <c r="I4" s="60"/>
      <c r="J4" s="60"/>
      <c r="K4" s="60"/>
    </row>
    <row r="5" spans="1:11" s="20" customFormat="1" ht="15">
      <c r="A5" s="64" t="s">
        <v>45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57">
      <c r="A6" s="44" t="s">
        <v>16</v>
      </c>
      <c r="B6" s="40" t="s">
        <v>17</v>
      </c>
      <c r="C6" s="1" t="s">
        <v>15</v>
      </c>
      <c r="D6" s="1" t="s">
        <v>18</v>
      </c>
      <c r="E6" s="1" t="s">
        <v>19</v>
      </c>
      <c r="F6" s="1" t="s">
        <v>20</v>
      </c>
      <c r="G6" s="1" t="s">
        <v>21</v>
      </c>
      <c r="H6" s="3" t="s">
        <v>31</v>
      </c>
      <c r="I6" s="3" t="s">
        <v>32</v>
      </c>
      <c r="J6" s="4" t="s">
        <v>33</v>
      </c>
      <c r="K6" s="4" t="s">
        <v>34</v>
      </c>
    </row>
    <row r="7" spans="1:11" s="5" customFormat="1" ht="15">
      <c r="A7" s="31">
        <v>1</v>
      </c>
      <c r="B7" s="43">
        <v>2</v>
      </c>
      <c r="C7" s="31">
        <v>3</v>
      </c>
      <c r="D7" s="31" t="s">
        <v>25</v>
      </c>
      <c r="E7" s="31" t="s">
        <v>26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</row>
    <row r="8" spans="1:11" s="2" customFormat="1" ht="15">
      <c r="A8" s="47">
        <v>1</v>
      </c>
      <c r="B8" s="41" t="s">
        <v>46</v>
      </c>
      <c r="C8" s="41" t="s">
        <v>53</v>
      </c>
      <c r="D8" s="49"/>
      <c r="E8" s="49"/>
      <c r="F8" s="45">
        <v>6</v>
      </c>
      <c r="G8" s="45" t="s">
        <v>22</v>
      </c>
      <c r="H8" s="48">
        <v>0</v>
      </c>
      <c r="I8" s="48">
        <f>H8*1.2</f>
        <v>0</v>
      </c>
      <c r="J8" s="48">
        <f>H8*F8</f>
        <v>0</v>
      </c>
      <c r="K8" s="48">
        <f>I8*F8</f>
        <v>0</v>
      </c>
    </row>
    <row r="9" spans="1:11" s="2" customFormat="1" ht="409.5" customHeight="1">
      <c r="A9" s="47">
        <v>2</v>
      </c>
      <c r="B9" s="41" t="s">
        <v>47</v>
      </c>
      <c r="C9" s="65" t="s">
        <v>54</v>
      </c>
      <c r="D9" s="49"/>
      <c r="E9" s="49"/>
      <c r="F9" s="45">
        <v>1</v>
      </c>
      <c r="G9" s="45" t="s">
        <v>60</v>
      </c>
      <c r="H9" s="48">
        <v>0</v>
      </c>
      <c r="I9" s="48">
        <f aca="true" t="shared" si="0" ref="I9:I14">H9*1.2</f>
        <v>0</v>
      </c>
      <c r="J9" s="48">
        <f aca="true" t="shared" si="1" ref="J9:J14">H9*F9</f>
        <v>0</v>
      </c>
      <c r="K9" s="48">
        <f aca="true" t="shared" si="2" ref="K9:K14">I9*F9</f>
        <v>0</v>
      </c>
    </row>
    <row r="10" spans="1:11" s="2" customFormat="1" ht="51">
      <c r="A10" s="47">
        <v>3</v>
      </c>
      <c r="B10" s="42" t="s">
        <v>48</v>
      </c>
      <c r="C10" s="41" t="s">
        <v>55</v>
      </c>
      <c r="D10" s="49"/>
      <c r="E10" s="49"/>
      <c r="F10" s="45">
        <v>4</v>
      </c>
      <c r="G10" s="45" t="s">
        <v>22</v>
      </c>
      <c r="H10" s="48">
        <v>0</v>
      </c>
      <c r="I10" s="48">
        <f t="shared" si="0"/>
        <v>0</v>
      </c>
      <c r="J10" s="48">
        <f t="shared" si="1"/>
        <v>0</v>
      </c>
      <c r="K10" s="48">
        <f t="shared" si="2"/>
        <v>0</v>
      </c>
    </row>
    <row r="11" spans="1:11" s="2" customFormat="1" ht="25.5">
      <c r="A11" s="47">
        <v>4</v>
      </c>
      <c r="B11" s="41" t="s">
        <v>49</v>
      </c>
      <c r="C11" s="41" t="s">
        <v>56</v>
      </c>
      <c r="D11" s="49"/>
      <c r="E11" s="49"/>
      <c r="F11" s="45">
        <v>1</v>
      </c>
      <c r="G11" s="45" t="s">
        <v>22</v>
      </c>
      <c r="H11" s="48">
        <v>0</v>
      </c>
      <c r="I11" s="48">
        <f t="shared" si="0"/>
        <v>0</v>
      </c>
      <c r="J11" s="48">
        <f t="shared" si="1"/>
        <v>0</v>
      </c>
      <c r="K11" s="48">
        <f t="shared" si="2"/>
        <v>0</v>
      </c>
    </row>
    <row r="12" spans="1:11" s="2" customFormat="1" ht="133.5" customHeight="1">
      <c r="A12" s="47">
        <v>5</v>
      </c>
      <c r="B12" s="41" t="s">
        <v>50</v>
      </c>
      <c r="C12" s="41" t="s">
        <v>57</v>
      </c>
      <c r="D12" s="49"/>
      <c r="E12" s="49"/>
      <c r="F12" s="45">
        <v>1</v>
      </c>
      <c r="G12" s="45" t="s">
        <v>22</v>
      </c>
      <c r="H12" s="48">
        <v>0</v>
      </c>
      <c r="I12" s="48">
        <f t="shared" si="0"/>
        <v>0</v>
      </c>
      <c r="J12" s="48">
        <f t="shared" si="1"/>
        <v>0</v>
      </c>
      <c r="K12" s="48">
        <f t="shared" si="2"/>
        <v>0</v>
      </c>
    </row>
    <row r="13" spans="1:11" s="2" customFormat="1" ht="51">
      <c r="A13" s="47">
        <v>6</v>
      </c>
      <c r="B13" s="41" t="s">
        <v>51</v>
      </c>
      <c r="C13" s="41" t="s">
        <v>58</v>
      </c>
      <c r="D13" s="49"/>
      <c r="E13" s="49"/>
      <c r="F13" s="45">
        <v>14</v>
      </c>
      <c r="G13" s="45" t="s">
        <v>22</v>
      </c>
      <c r="H13" s="48">
        <v>0</v>
      </c>
      <c r="I13" s="48">
        <f t="shared" si="0"/>
        <v>0</v>
      </c>
      <c r="J13" s="48">
        <f t="shared" si="1"/>
        <v>0</v>
      </c>
      <c r="K13" s="48">
        <f t="shared" si="2"/>
        <v>0</v>
      </c>
    </row>
    <row r="14" spans="1:11" s="2" customFormat="1" ht="15">
      <c r="A14" s="47">
        <v>7</v>
      </c>
      <c r="B14" s="41" t="s">
        <v>52</v>
      </c>
      <c r="C14" s="41" t="s">
        <v>59</v>
      </c>
      <c r="D14" s="49"/>
      <c r="E14" s="49"/>
      <c r="F14" s="45">
        <v>3</v>
      </c>
      <c r="G14" s="45" t="s">
        <v>22</v>
      </c>
      <c r="H14" s="48">
        <v>0</v>
      </c>
      <c r="I14" s="48">
        <f t="shared" si="0"/>
        <v>0</v>
      </c>
      <c r="J14" s="48">
        <f t="shared" si="1"/>
        <v>0</v>
      </c>
      <c r="K14" s="48">
        <f t="shared" si="2"/>
        <v>0</v>
      </c>
    </row>
    <row r="15" spans="1:11" s="19" customFormat="1" ht="15">
      <c r="A15" s="61" t="s">
        <v>35</v>
      </c>
      <c r="B15" s="61"/>
      <c r="C15" s="61"/>
      <c r="D15" s="32" t="s">
        <v>8</v>
      </c>
      <c r="E15" s="32" t="s">
        <v>8</v>
      </c>
      <c r="F15" s="32" t="s">
        <v>8</v>
      </c>
      <c r="G15" s="32" t="s">
        <v>8</v>
      </c>
      <c r="H15" s="24" t="s">
        <v>8</v>
      </c>
      <c r="I15" s="25" t="s">
        <v>8</v>
      </c>
      <c r="J15" s="35">
        <f>SUM(J8:J14)</f>
        <v>0</v>
      </c>
      <c r="K15" s="35">
        <f>SUM(K8:K14)</f>
        <v>0</v>
      </c>
    </row>
    <row r="16" spans="1:11" s="19" customFormat="1" ht="15">
      <c r="A16" s="61" t="s">
        <v>27</v>
      </c>
      <c r="B16" s="61"/>
      <c r="C16" s="61"/>
      <c r="D16" s="32" t="s">
        <v>8</v>
      </c>
      <c r="E16" s="32" t="s">
        <v>8</v>
      </c>
      <c r="F16" s="32" t="s">
        <v>8</v>
      </c>
      <c r="G16" s="32" t="s">
        <v>8</v>
      </c>
      <c r="H16" s="24" t="s">
        <v>8</v>
      </c>
      <c r="I16" s="25" t="s">
        <v>8</v>
      </c>
      <c r="J16" s="25">
        <v>0</v>
      </c>
      <c r="K16" s="25">
        <f>J16*1.2</f>
        <v>0</v>
      </c>
    </row>
    <row r="17" spans="1:11" s="19" customFormat="1" ht="15">
      <c r="A17" s="61" t="s">
        <v>28</v>
      </c>
      <c r="B17" s="61"/>
      <c r="C17" s="61"/>
      <c r="D17" s="32" t="s">
        <v>8</v>
      </c>
      <c r="E17" s="32" t="s">
        <v>8</v>
      </c>
      <c r="F17" s="32" t="s">
        <v>8</v>
      </c>
      <c r="G17" s="32" t="s">
        <v>8</v>
      </c>
      <c r="H17" s="24" t="s">
        <v>8</v>
      </c>
      <c r="I17" s="25" t="s">
        <v>8</v>
      </c>
      <c r="J17" s="35">
        <f>SUM(J15:J16)</f>
        <v>0</v>
      </c>
      <c r="K17" s="35">
        <f>SUM(K15:K16)</f>
        <v>0</v>
      </c>
    </row>
    <row r="18" spans="1:11" s="19" customFormat="1" ht="15">
      <c r="A18" s="62" t="s">
        <v>9</v>
      </c>
      <c r="B18" s="62"/>
      <c r="C18" s="62"/>
      <c r="D18" s="55" t="s">
        <v>37</v>
      </c>
      <c r="E18" s="55"/>
      <c r="F18" s="55"/>
      <c r="G18" s="55"/>
      <c r="H18" s="55"/>
      <c r="I18" s="55"/>
      <c r="J18" s="55"/>
      <c r="K18" s="55"/>
    </row>
    <row r="19" spans="1:11" s="19" customFormat="1" ht="15">
      <c r="A19" s="62" t="s">
        <v>10</v>
      </c>
      <c r="B19" s="62"/>
      <c r="C19" s="62"/>
      <c r="D19" s="55" t="s">
        <v>38</v>
      </c>
      <c r="E19" s="55"/>
      <c r="F19" s="55"/>
      <c r="G19" s="55"/>
      <c r="H19" s="55"/>
      <c r="I19" s="55"/>
      <c r="J19" s="55"/>
      <c r="K19" s="55"/>
    </row>
    <row r="20" spans="1:11" s="19" customFormat="1" ht="33.75" customHeight="1">
      <c r="A20" s="62" t="s">
        <v>11</v>
      </c>
      <c r="B20" s="62"/>
      <c r="C20" s="62"/>
      <c r="D20" s="63" t="s">
        <v>39</v>
      </c>
      <c r="E20" s="63"/>
      <c r="F20" s="63"/>
      <c r="G20" s="63"/>
      <c r="H20" s="63"/>
      <c r="I20" s="63"/>
      <c r="J20" s="63"/>
      <c r="K20" s="63"/>
    </row>
    <row r="21" spans="1:11" s="19" customFormat="1" ht="15">
      <c r="A21" s="62" t="s">
        <v>12</v>
      </c>
      <c r="B21" s="62"/>
      <c r="C21" s="62"/>
      <c r="D21" s="55" t="s">
        <v>40</v>
      </c>
      <c r="E21" s="55"/>
      <c r="F21" s="55"/>
      <c r="G21" s="55"/>
      <c r="H21" s="55"/>
      <c r="I21" s="55"/>
      <c r="J21" s="55"/>
      <c r="K21" s="55"/>
    </row>
    <row r="22" spans="1:11" s="19" customFormat="1" ht="15">
      <c r="A22" s="62" t="s">
        <v>13</v>
      </c>
      <c r="B22" s="62"/>
      <c r="C22" s="62"/>
      <c r="D22" s="56" t="s">
        <v>42</v>
      </c>
      <c r="E22" s="55"/>
      <c r="F22" s="55"/>
      <c r="G22" s="55"/>
      <c r="H22" s="55"/>
      <c r="I22" s="55"/>
      <c r="J22" s="55"/>
      <c r="K22" s="55"/>
    </row>
    <row r="23" spans="1:11" s="19" customFormat="1" ht="45" customHeight="1">
      <c r="A23" s="62" t="s">
        <v>14</v>
      </c>
      <c r="B23" s="62"/>
      <c r="C23" s="62"/>
      <c r="D23" s="63" t="s">
        <v>41</v>
      </c>
      <c r="E23" s="63"/>
      <c r="F23" s="63"/>
      <c r="G23" s="63"/>
      <c r="H23" s="63"/>
      <c r="I23" s="63"/>
      <c r="J23" s="63"/>
      <c r="K23" s="63"/>
    </row>
    <row r="24" spans="2:11" ht="15">
      <c r="B24" s="57" t="s">
        <v>23</v>
      </c>
      <c r="C24" s="57"/>
      <c r="D24" s="57"/>
      <c r="E24" s="57"/>
      <c r="F24" s="38"/>
      <c r="G24" s="29"/>
      <c r="H24" s="30"/>
      <c r="I24" s="30"/>
      <c r="J24" s="30"/>
      <c r="K24" s="30"/>
    </row>
    <row r="25" spans="2:11" ht="15">
      <c r="B25" s="57" t="s">
        <v>30</v>
      </c>
      <c r="C25" s="57"/>
      <c r="D25" s="57"/>
      <c r="E25" s="57"/>
      <c r="F25" s="46"/>
      <c r="G25" s="29"/>
      <c r="H25" s="30"/>
      <c r="I25" s="30"/>
      <c r="J25" s="30"/>
      <c r="K25" s="30"/>
    </row>
    <row r="26" spans="2:17" ht="15.75" customHeight="1">
      <c r="B26" s="54" t="s">
        <v>29</v>
      </c>
      <c r="C26" s="54"/>
      <c r="D26" s="54"/>
      <c r="E26" s="54"/>
      <c r="F26" s="39"/>
      <c r="G26" s="28"/>
      <c r="H26" s="28"/>
      <c r="I26" s="28"/>
      <c r="J26" s="28"/>
      <c r="K26" s="28"/>
      <c r="L26" s="21"/>
      <c r="M26" s="21"/>
      <c r="N26" s="21"/>
      <c r="O26" s="21"/>
      <c r="P26" s="21"/>
      <c r="Q26" s="21"/>
    </row>
    <row r="27" spans="2:17" ht="32.25" customHeight="1">
      <c r="B27" s="53" t="s">
        <v>36</v>
      </c>
      <c r="C27" s="53"/>
      <c r="D27" s="53"/>
      <c r="E27" s="53"/>
      <c r="F27" s="37"/>
      <c r="G27" s="14"/>
      <c r="H27" s="28"/>
      <c r="I27" s="28"/>
      <c r="J27" s="28"/>
      <c r="K27" s="28"/>
      <c r="L27" s="17"/>
      <c r="M27" s="17"/>
      <c r="N27" s="17"/>
      <c r="O27" s="17"/>
      <c r="P27" s="17"/>
      <c r="Q27" s="17"/>
    </row>
    <row r="28" spans="2:17" ht="15" customHeight="1">
      <c r="B28" s="51" t="s">
        <v>24</v>
      </c>
      <c r="C28" s="51"/>
      <c r="D28" s="51"/>
      <c r="E28" s="14"/>
      <c r="F28" s="14"/>
      <c r="G28" s="14"/>
      <c r="H28" s="22"/>
      <c r="I28" s="22"/>
      <c r="J28" s="22"/>
      <c r="K28" s="22"/>
      <c r="L28" s="23"/>
      <c r="M28" s="23"/>
      <c r="N28" s="23"/>
      <c r="O28" s="23"/>
      <c r="P28" s="23"/>
      <c r="Q28" s="23"/>
    </row>
    <row r="29" spans="2:17" ht="15" customHeight="1">
      <c r="B29" s="53" t="s">
        <v>6</v>
      </c>
      <c r="C29" s="53"/>
      <c r="D29" s="53"/>
      <c r="E29" s="14"/>
      <c r="F29" s="14"/>
      <c r="G29" s="14"/>
      <c r="H29" s="22"/>
      <c r="I29" s="22"/>
      <c r="J29" s="22"/>
      <c r="K29" s="22"/>
      <c r="L29" s="23"/>
      <c r="M29" s="23"/>
      <c r="N29" s="23"/>
      <c r="O29" s="23"/>
      <c r="P29" s="23"/>
      <c r="Q29" s="23"/>
    </row>
    <row r="30" spans="2:17" ht="15" customHeight="1">
      <c r="B30" s="26"/>
      <c r="C30" s="26"/>
      <c r="D30" s="26"/>
      <c r="E30" s="14"/>
      <c r="F30" s="14"/>
      <c r="G30" s="14"/>
      <c r="H30" s="27"/>
      <c r="I30" s="27"/>
      <c r="J30" s="27"/>
      <c r="K30" s="27"/>
      <c r="L30" s="23"/>
      <c r="M30" s="23"/>
      <c r="N30" s="23"/>
      <c r="O30" s="23"/>
      <c r="P30" s="23"/>
      <c r="Q30" s="23"/>
    </row>
    <row r="31" spans="2:17" ht="15">
      <c r="B31" s="2" t="s">
        <v>1</v>
      </c>
      <c r="C31" s="2" t="s">
        <v>0</v>
      </c>
      <c r="D31" s="2" t="s">
        <v>3</v>
      </c>
      <c r="L31" s="2"/>
      <c r="M31" s="2"/>
      <c r="N31" s="2"/>
      <c r="O31" s="2"/>
      <c r="P31" s="2"/>
      <c r="Q31" s="2"/>
    </row>
    <row r="32" spans="2:17" ht="13.5" customHeight="1">
      <c r="B32" s="52" t="s">
        <v>2</v>
      </c>
      <c r="C32" s="52"/>
      <c r="D32" s="9"/>
      <c r="E32" s="15"/>
      <c r="F32" s="15"/>
      <c r="G32" s="15"/>
      <c r="H32" s="9"/>
      <c r="L32" s="2"/>
      <c r="M32" s="2"/>
      <c r="N32" s="2"/>
      <c r="O32" s="2"/>
      <c r="P32" s="2"/>
      <c r="Q32" s="2"/>
    </row>
    <row r="33" spans="2:4" ht="15">
      <c r="B33" s="8" t="s">
        <v>4</v>
      </c>
      <c r="C33" s="2"/>
      <c r="D33" s="2"/>
    </row>
    <row r="34" spans="2:17" ht="30.75" customHeight="1">
      <c r="B34" s="16"/>
      <c r="C34" s="50"/>
      <c r="D34" s="50"/>
      <c r="E34" s="50"/>
      <c r="F34" s="50"/>
      <c r="G34" s="50"/>
      <c r="H34" s="50"/>
      <c r="I34" s="6"/>
      <c r="J34" s="6"/>
      <c r="K34" s="6"/>
      <c r="L34" s="7"/>
      <c r="M34" s="7"/>
      <c r="N34" s="7"/>
      <c r="O34" s="7"/>
      <c r="P34" s="7"/>
      <c r="Q34" s="7"/>
    </row>
    <row r="35" spans="12:17" ht="15">
      <c r="L35" s="2"/>
      <c r="M35" s="2"/>
      <c r="N35" s="2"/>
      <c r="O35" s="2"/>
      <c r="P35" s="2"/>
      <c r="Q35" s="2"/>
    </row>
    <row r="36" spans="2:17" ht="15">
      <c r="B36" s="10"/>
      <c r="C36" s="10"/>
      <c r="D36" s="13"/>
      <c r="E36" s="13"/>
      <c r="F36" s="16"/>
      <c r="G36" s="16"/>
      <c r="L36" s="2"/>
      <c r="M36" s="2"/>
      <c r="N36" s="2"/>
      <c r="O36" s="2"/>
      <c r="P36" s="2"/>
      <c r="Q36" s="2"/>
    </row>
    <row r="38" ht="15" customHeight="1"/>
  </sheetData>
  <sheetProtection/>
  <mergeCells count="28">
    <mergeCell ref="A19:C19"/>
    <mergeCell ref="A23:C23"/>
    <mergeCell ref="D23:K23"/>
    <mergeCell ref="A5:K5"/>
    <mergeCell ref="A17:C17"/>
    <mergeCell ref="A21:C21"/>
    <mergeCell ref="A22:C22"/>
    <mergeCell ref="A15:C15"/>
    <mergeCell ref="E1:K1"/>
    <mergeCell ref="D2:K2"/>
    <mergeCell ref="E3:K3"/>
    <mergeCell ref="G4:K4"/>
    <mergeCell ref="A16:C16"/>
    <mergeCell ref="A20:C20"/>
    <mergeCell ref="D18:K18"/>
    <mergeCell ref="A18:C18"/>
    <mergeCell ref="D19:K19"/>
    <mergeCell ref="D20:K20"/>
    <mergeCell ref="C34:H34"/>
    <mergeCell ref="B28:D28"/>
    <mergeCell ref="B32:C32"/>
    <mergeCell ref="B29:D29"/>
    <mergeCell ref="B26:E26"/>
    <mergeCell ref="D21:K21"/>
    <mergeCell ref="D22:K22"/>
    <mergeCell ref="B27:E27"/>
    <mergeCell ref="B24:E24"/>
    <mergeCell ref="B25:E2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48" r:id="rId1"/>
  <rowBreaks count="1" manualBreakCount="1">
    <brk id="3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2022-06-09T11:23:36Z</dcterms:modified>
  <cp:category/>
  <cp:version/>
  <cp:contentType/>
  <cp:contentStatus/>
</cp:coreProperties>
</file>