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6795" activeTab="0"/>
  </bookViews>
  <sheets>
    <sheet name="Форма КП" sheetId="1" r:id="rId1"/>
  </sheets>
  <definedNames>
    <definedName name="_xlnm.Print_Area" localSheetId="0">'Форма КП'!$A$1:$L$32</definedName>
  </definedNames>
  <calcPr fullCalcOnLoad="1"/>
</workbook>
</file>

<file path=xl/sharedStrings.xml><?xml version="1.0" encoding="utf-8"?>
<sst xmlns="http://schemas.openxmlformats.org/spreadsheetml/2006/main" count="77" uniqueCount="60">
  <si>
    <t>№    п/п</t>
  </si>
  <si>
    <t>Наименование</t>
  </si>
  <si>
    <t xml:space="preserve">Кол-во,
шт. </t>
  </si>
  <si>
    <t xml:space="preserve">ФИО </t>
  </si>
  <si>
    <t xml:space="preserve">Должность </t>
  </si>
  <si>
    <t>подпись</t>
  </si>
  <si>
    <t>Дата</t>
  </si>
  <si>
    <t xml:space="preserve">                  МП</t>
  </si>
  <si>
    <t>5*</t>
  </si>
  <si>
    <t>Номенклатура должна быть закрыта полностью.</t>
  </si>
  <si>
    <t>х</t>
  </si>
  <si>
    <t>Место поставки</t>
  </si>
  <si>
    <t>Срок поставки</t>
  </si>
  <si>
    <t>Условия оплаты</t>
  </si>
  <si>
    <t>Гарантийный срок</t>
  </si>
  <si>
    <t>Период фиксации цен</t>
  </si>
  <si>
    <t>Количество товара указано ориентировочно и может меняться как в большую, так и в меньшую сторону.</t>
  </si>
  <si>
    <t>Стоимость доставки**</t>
  </si>
  <si>
    <t>** - Строка заполняется в том случае, если Участник выделяет стоимость доставки товара от общей стоимости поставки.</t>
  </si>
  <si>
    <t>Год выпуска</t>
  </si>
  <si>
    <t>Цена за ед. товара без НДС, руб.</t>
  </si>
  <si>
    <t xml:space="preserve">Цена за ед. товара с учетом НДС, руб. </t>
  </si>
  <si>
    <t xml:space="preserve">Сумма без НДС,  руб. </t>
  </si>
  <si>
    <t xml:space="preserve">Сумма с учетом НДС, руб. </t>
  </si>
  <si>
    <t>/наименование Претендента/</t>
  </si>
  <si>
    <t>Технические характеристики</t>
  </si>
  <si>
    <t>6*</t>
  </si>
  <si>
    <t xml:space="preserve">Стул Forum Steel </t>
  </si>
  <si>
    <t xml:space="preserve">Стол Фуршетный прямоугольный </t>
  </si>
  <si>
    <t xml:space="preserve">Стол Ривьера Х барный </t>
  </si>
  <si>
    <t xml:space="preserve">Кресло барное Lars Emerald СП Holland 30(uniq) </t>
  </si>
  <si>
    <t>Стол Фуршетный круглый</t>
  </si>
  <si>
    <t>Тележка для круглых столов</t>
  </si>
  <si>
    <t xml:space="preserve">Тележка для прямоугольных Столов </t>
  </si>
  <si>
    <t>Тележка для стульев</t>
  </si>
  <si>
    <t>Габариты: 410*580*940 мм (ткань - жаккард коронка - красная) (цвет каркаса - порошковая покраска под золото).
Материал и комплектность:
Стул состоит из каркаса, который изготовлен из профиля 20х20 мм, профиля 15х15 мм. Спинка и сидение из МДФ 10 мм, поролона 20 мм на спинку, поролона 50 мм на сидение, ДВП.
Покрытие:
Металлический каркас - порошковая полимерная краска;
Сидение и спинка - мебельная ткань.
Допустимая нагрузка: до 180 кг.</t>
  </si>
  <si>
    <t>Размер: 1500*800*750 мм.
Столешница: ЛДСП – 16 мм, покрытая с обеих сторон меламиновой пленкой с имитацией ценных пород дерева, цвет – венге. Обрамление по торцу - врезной Т-образный кант ПВХ чёрного цвета.
Каркас:
Основание под столешницей (окантовка) – стальной профиль толщиной 0,8 мм, по углам устанавливаются пластиковые заглушки-соединители, что позволяет складывать столы друг на друга, не повреждая нижние. 
Ножки формы «Дельта» – стальная труба 20-25 мм с толщиной стенки 1,2-1,5 мм. В конструкции предусмотрена система защиты ножек стола от непроизвольного складывания. Защитные пластиковые колпачки внизу ножек предохраняют пол от повреждения. Покраска – полимерное порошковое покрытие. Цвет каркаса – чёрный. 
Допустимая нагрузка - до 150 кг, равномерно распределённых по поверхности стола.</t>
  </si>
  <si>
    <t>Размер: 600*600*1100 мм
Столешница: круглой формы диаметром 600 мм изготовлена из ЛДСП толщиной 16 мм, покрытая с обеих сторон меламиновой пленкой с имитацией ценных пород дерева. Торцы столешницы закрыты противоударным врезным Т-образным кантом из ПВХ.
Цвет - венге. Подстолье: ножки «Ривьера» – из стальной холоднокатаной трубы 20 мм, толщина стенки 1,2 мм. Защитные пластиковые колпачки на ножках предотвращают повреждение поверхности пола. Покраска – полимерное порошковое покрытие. Высота подстолья обеспечивает расположение столешницы на расстоянии 1100 мм от пола.
Цвета для подстолья черный. Допустимая нагрузка – до 100 кг, равномерно распределённых по поверхности столешницы.</t>
  </si>
  <si>
    <t>Кресло барное Lars Emerald СП Holland 30(uniq) Обивка - ткань (2.8.2.6781.7125/Holland 30(uniq)). 
Цвет каркаса - Черный муар.
Высота, см: 105. Ширина, см: 52, Глубина, см: 57. Высота до сиденья, см: 75. Глубина посадочного места, см: 48. Высота спинки, см: 30.
Каркас сиденья и спинки изготавливается из стальной трубы сечением 12 мм с толщиной стенок 1,2 мм, что обеспечивает жесткость конструкции, но при этом не накладывает дополнительную весовую нагрузку на опоры стула. 
В качестве мягкого наполнителя применяется ППУ высокой плотности 60кг/м3. Цветовая отделка ножек порошковая покраска металла черного цвета.</t>
  </si>
  <si>
    <t>Размер: 1500*1500*750 мм (на 8 чел).
Столешница: ЛДСП – 16 мм, покрытая с обеих сторон меламиновой пленкой с имитацией ценных пород дерева, цвет - венге. Обрамление врезным Т-образным кантом ПВХ чёрного цвета.  Подстолье: Основание под столешницей (окантовка) – стальной профиль толщиной 0,8 мм, по углам устанавливаются пластиковые заглушки-соединители, что позволяет складывать столы друг на друга, не повреждая нижние. Ножки формы «Дельта» – стальная труба 20-25 мм с толщиной стенки 1,2-1,5 мм. В конструкции предусмотрена система защиты ножек стола от непроизвольного складывания. Защитные пластиковые колпачки внизу ножек предохраняют пол от повреждения. Покраска – полимерное порошковое покрытие. Цвет каркаса – чёрный. Допустимая нагрузка - до 150 кг, равномерно распределённых по поверхности стола.</t>
  </si>
  <si>
    <t>Тележка для круглых столов 1660х1000х1220 мм. Тележка ТЛ-2 состоит из горизонтальной платформы, установленной на четырёх поворотных колёсных опорах, вертикальной П-образной стойки и наклонной решетки. Вся конструкция выполнена из стальных труб квадратного сечения 25х25 мм, соединённых сваркой и болтами так, что для сокращения объёма при транспортировке вертикальная стойка и наклонная решётка могут быть повёрнуты вокруг мест крепления на платформе и уложены на неё. Расстояние между трубами решётки 100 мм позволяет устанавливать в ячейки складные столы с разными конструкциями подстольев (каркасов). В нижней части каркаса по углам установлены 4 поворотные колесные опоры с диаметром колес 100 мм и ободами из литой резины; в двух опорах колеса снабжены тормозами для фиксирования тележки и предотвращения её самопроизвольного движения. Все детали конструкции тележки окрашены износостойкой порошковой эмалью. 
Раскладные столы устанавливаются в тележку вертикально по две штуки в ячейку, верхними (гладкими) поверхностями друг к другу на два опорных листа, приваренных в средней части платформы. Ограничение положения каждого стола задаётся горизонтальной трубой П-образной стойки и наклонными трубами решётки. 
Допустимая нагрузка – 300 кг, распределённых по ячейкам тележки.
Вместимость тележки – до 10 столов. Цвет – чёрный.</t>
  </si>
  <si>
    <t>Тележка ТЛ-1 предназначена для перевозки и хранения в горизонтальном положении прямоугольных складных столов, размер тележки соответствует размеру столов заказчика.
Каркас тележки изготавливается из профильной стальной трубы сечением 25х25 мм с толщиной стенки 1,2 мм и имеет складывающуюся конструкцию, что позволяет сэкономить место при хранении. Все детали каркаса соединены сваркой и окрашены порошковой полимерной краской. Цвет черный. В нижней части каркаса по углам установлены 4 поворотные колесные опоры с диаметром колес 100 мм и ободами из литой резины; в двух опорах колеса снабжены тормозами для фиксирования тележки и предотвращения её самопроизвольного движения. Допустимая нагрузка до 300 кг.
Вместимость: 10-12 складных столов. Размещение: горизонтальное.</t>
  </si>
  <si>
    <t>Тележка для стопируемых стульев, габариты 800х570х1300 мм. Тележка ТЛ-4 для нескладных стопируемых стульев предназначена для использования в помещениях с целью транспортировки и хранения до 10 стульев.
Тележка является цельносварной конструкцией в виде двух опорных П-образных дуг и ручки из стальных труб диаметром 25 мм. Для перемещения тележки в нижней её части установлены два колеса с резиновыми ободами.
Все детали конструкции тележки окрашены износостойкой порошковой эмалью. Цвет черный. Допустимая нагрузка - до 120 кг.</t>
  </si>
  <si>
    <t xml:space="preserve">Предлагаемые аналогичные товары (в случае замены). Аналогичные товары должны быть идентичны по функциональному назначению, применению и не уступать по своим техническим характеристикам товарам, указанным в столбце 2. </t>
  </si>
  <si>
    <t>Технические характеристики аналогичных товаров (в случае замены)</t>
  </si>
  <si>
    <t>Эскиз аналогичного товара (в случае замены)</t>
  </si>
  <si>
    <t>7*</t>
  </si>
  <si>
    <t>В случае, если организация работает по УСН, столбцы 10 и 12 не заполняются, в них необходимо указать «НДС не облагается».</t>
  </si>
  <si>
    <t>* - Столбцы № 5-7 заполняются в том случае, если Участник предлагает замену товаров. Участник имеет право предложить к поставке аналогичные товары, идентичные по функциональному назначению, применению и не уступающие по своим техническим характеристикам товарам, указанным в столбце 2.</t>
  </si>
  <si>
    <r>
      <t>*** - Общая стоимость Предложения сформирована с учетом всех возможных затрат (стоимость товара, затраты на погрузку/разгрузку, доставку, упаковку, транспортировку, занос товара в помещение Покупателя, сборку, а также прочие расходы, таможенные пошлины, налоги, уплаченные или подлежащие уплате и другие обязательные платежи</t>
    </r>
    <r>
      <rPr>
        <b/>
        <sz val="11"/>
        <color indexed="8"/>
        <rFont val="Times New Roman"/>
        <family val="1"/>
      </rPr>
      <t>) в рублях Российской Федерации.</t>
    </r>
  </si>
  <si>
    <t>644019, Омская область, г. Омск, ул. Лукашевича, д. 35.</t>
  </si>
  <si>
    <t>Цены, указанные в коммерческом предложении, фиксируются и не подлежат изменению в течение срока действия договора.</t>
  </si>
  <si>
    <r>
      <t xml:space="preserve">Предоплата в размере </t>
    </r>
    <r>
      <rPr>
        <b/>
        <sz val="11"/>
        <color indexed="10"/>
        <rFont val="Times New Roman"/>
        <family val="1"/>
      </rPr>
      <t>___% (                      )</t>
    </r>
    <r>
      <rPr>
        <b/>
        <sz val="11"/>
        <color indexed="8"/>
        <rFont val="Times New Roman"/>
        <family val="1"/>
      </rPr>
      <t xml:space="preserve"> на основании выставленного счета в течение 15 (пятнадцати) банковских дней с даты заключения Договора. Окончательный расчет в течение 15 (пятнадцати) банковских дней со дня подписания подтверждающих документов ТОРГ-12, УПД.</t>
    </r>
  </si>
  <si>
    <r>
      <rPr>
        <b/>
        <sz val="11"/>
        <color indexed="10"/>
        <rFont val="Times New Roman"/>
        <family val="1"/>
      </rPr>
      <t>___ (                    )</t>
    </r>
    <r>
      <rPr>
        <b/>
        <sz val="11"/>
        <color indexed="8"/>
        <rFont val="Times New Roman"/>
        <family val="1"/>
      </rPr>
      <t xml:space="preserve"> месяцев с даты подписания товарной накладной или УПД.</t>
    </r>
  </si>
  <si>
    <t>Стоимость товара</t>
  </si>
  <si>
    <t xml:space="preserve"> ОБЩАЯ СТОИМОСТЬ ПРЕДЛОЖЕНИЯ***</t>
  </si>
  <si>
    <t>Приложение к Форме № 1</t>
  </si>
  <si>
    <t>Поставка товара осуществляется в течение 30 (тридцати) календарных дней с даты перечисления предоплаты на расчетный счет Поставщика.</t>
  </si>
  <si>
    <t>Коммерческое предложение к Запросу предложений № 37-2022</t>
  </si>
  <si>
    <t>от «       » __________________  2022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</si>
</sst>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 * #,##0.00_ \ [$$-C0C]_ ;_ * \-#,##0.00\ \ [$$-C0C]_ ;_ * &quot;-&quot;??_ \ [$$-C0C]_ ;_ @_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u val="single"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4" fontId="7" fillId="0" borderId="0">
      <alignment/>
      <protection/>
    </xf>
    <xf numFmtId="0" fontId="6" fillId="0" borderId="0">
      <alignment/>
      <protection/>
    </xf>
    <xf numFmtId="174" fontId="5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7" fillId="0" borderId="0" xfId="0" applyFont="1" applyAlignment="1">
      <alignment horizontal="left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left" wrapText="1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8" fillId="0" borderId="0" xfId="0" applyFont="1" applyAlignment="1">
      <alignment horizontal="left" wrapText="1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wrapText="1"/>
    </xf>
    <xf numFmtId="0" fontId="45" fillId="0" borderId="0" xfId="0" applyFont="1" applyAlignment="1">
      <alignment/>
    </xf>
    <xf numFmtId="0" fontId="46" fillId="0" borderId="0" xfId="0" applyFont="1" applyFill="1" applyAlignment="1">
      <alignment vertical="center" wrapText="1"/>
    </xf>
    <xf numFmtId="0" fontId="46" fillId="33" borderId="10" xfId="0" applyNumberFormat="1" applyFont="1" applyFill="1" applyBorder="1" applyAlignment="1">
      <alignment horizontal="center" vertical="center"/>
    </xf>
    <xf numFmtId="0" fontId="45" fillId="33" borderId="0" xfId="0" applyFont="1" applyFill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 horizontal="left" wrapText="1"/>
    </xf>
    <xf numFmtId="0" fontId="45" fillId="0" borderId="0" xfId="0" applyFont="1" applyAlignment="1">
      <alignment/>
    </xf>
    <xf numFmtId="4" fontId="46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left" wrapText="1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right" vertical="center" wrapText="1"/>
    </xf>
    <xf numFmtId="4" fontId="46" fillId="2" borderId="10" xfId="0" applyNumberFormat="1" applyFont="1" applyFill="1" applyBorder="1" applyAlignment="1">
      <alignment horizontal="center"/>
    </xf>
    <xf numFmtId="0" fontId="46" fillId="33" borderId="11" xfId="0" applyFont="1" applyFill="1" applyBorder="1" applyAlignment="1">
      <alignment horizontal="left" vertical="center"/>
    </xf>
    <xf numFmtId="0" fontId="49" fillId="0" borderId="0" xfId="0" applyFont="1" applyAlignment="1">
      <alignment horizontal="center" wrapText="1"/>
    </xf>
    <xf numFmtId="0" fontId="47" fillId="0" borderId="0" xfId="0" applyFont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justify" wrapText="1"/>
    </xf>
    <xf numFmtId="0" fontId="46" fillId="0" borderId="0" xfId="0" applyFont="1" applyFill="1" applyAlignment="1">
      <alignment horizontal="right" vertical="center" wrapText="1"/>
    </xf>
    <xf numFmtId="0" fontId="47" fillId="0" borderId="0" xfId="0" applyFont="1" applyAlignment="1">
      <alignment horizontal="justify" wrapText="1"/>
    </xf>
    <xf numFmtId="0" fontId="46" fillId="0" borderId="0" xfId="0" applyFont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3" fillId="0" borderId="10" xfId="55" applyFont="1" applyBorder="1" applyAlignment="1">
      <alignment vertical="center" wrapText="1"/>
      <protection/>
    </xf>
    <xf numFmtId="0" fontId="3" fillId="0" borderId="10" xfId="55" applyFont="1" applyBorder="1" applyAlignment="1">
      <alignment horizontal="justify" vertical="center" wrapText="1"/>
      <protection/>
    </xf>
    <xf numFmtId="0" fontId="46" fillId="33" borderId="12" xfId="0" applyNumberFormat="1" applyFont="1" applyFill="1" applyBorder="1" applyAlignment="1">
      <alignment horizontal="center" vertical="center"/>
    </xf>
    <xf numFmtId="4" fontId="46" fillId="33" borderId="12" xfId="0" applyNumberFormat="1" applyFont="1" applyFill="1" applyBorder="1" applyAlignment="1">
      <alignment horizontal="center" vertical="center" wrapText="1"/>
    </xf>
    <xf numFmtId="4" fontId="46" fillId="33" borderId="12" xfId="0" applyNumberFormat="1" applyFont="1" applyFill="1" applyBorder="1" applyAlignment="1">
      <alignment horizontal="center"/>
    </xf>
    <xf numFmtId="4" fontId="46" fillId="2" borderId="12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3" xfId="55" applyFont="1" applyBorder="1" applyAlignment="1">
      <alignment horizontal="center" vertical="center" wrapText="1"/>
      <protection/>
    </xf>
    <xf numFmtId="0" fontId="3" fillId="0" borderId="14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46" fillId="33" borderId="14" xfId="0" applyFont="1" applyFill="1" applyBorder="1" applyAlignment="1">
      <alignment horizontal="right" vertical="center"/>
    </xf>
    <xf numFmtId="0" fontId="46" fillId="33" borderId="11" xfId="0" applyFont="1" applyFill="1" applyBorder="1" applyAlignment="1">
      <alignment horizontal="right" vertical="center"/>
    </xf>
    <xf numFmtId="0" fontId="46" fillId="33" borderId="15" xfId="0" applyFont="1" applyFill="1" applyBorder="1" applyAlignment="1">
      <alignment horizontal="right" vertical="center"/>
    </xf>
    <xf numFmtId="0" fontId="46" fillId="0" borderId="0" xfId="0" applyFont="1" applyAlignment="1">
      <alignment horizontal="left"/>
    </xf>
    <xf numFmtId="0" fontId="46" fillId="0" borderId="0" xfId="0" applyFont="1" applyFill="1" applyAlignment="1">
      <alignment horizontal="right" vertical="center" wrapText="1"/>
    </xf>
    <xf numFmtId="0" fontId="46" fillId="33" borderId="14" xfId="0" applyFont="1" applyFill="1" applyBorder="1" applyAlignment="1">
      <alignment horizontal="left" vertical="center"/>
    </xf>
    <xf numFmtId="0" fontId="46" fillId="33" borderId="11" xfId="0" applyFont="1" applyFill="1" applyBorder="1" applyAlignment="1">
      <alignment horizontal="left" vertical="center"/>
    </xf>
    <xf numFmtId="0" fontId="46" fillId="33" borderId="15" xfId="0" applyFont="1" applyFill="1" applyBorder="1" applyAlignment="1">
      <alignment horizontal="left" vertical="center"/>
    </xf>
    <xf numFmtId="0" fontId="46" fillId="33" borderId="13" xfId="0" applyFont="1" applyFill="1" applyBorder="1" applyAlignment="1">
      <alignment horizontal="left" vertical="center"/>
    </xf>
    <xf numFmtId="0" fontId="46" fillId="33" borderId="16" xfId="0" applyFont="1" applyFill="1" applyBorder="1" applyAlignment="1">
      <alignment horizontal="left" vertical="center"/>
    </xf>
    <xf numFmtId="0" fontId="46" fillId="33" borderId="17" xfId="0" applyFont="1" applyFill="1" applyBorder="1" applyAlignment="1">
      <alignment horizontal="left" vertical="center"/>
    </xf>
    <xf numFmtId="0" fontId="48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9" fillId="0" borderId="0" xfId="0" applyFont="1" applyAlignment="1">
      <alignment horizontal="center" wrapText="1"/>
    </xf>
    <xf numFmtId="0" fontId="47" fillId="0" borderId="0" xfId="0" applyFont="1" applyAlignment="1">
      <alignment horizontal="justify" vertical="center" wrapText="1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justify" wrapText="1"/>
    </xf>
    <xf numFmtId="0" fontId="47" fillId="0" borderId="0" xfId="0" applyFont="1" applyAlignment="1">
      <alignment horizontal="justify" vertical="top" wrapText="1"/>
    </xf>
    <xf numFmtId="0" fontId="46" fillId="0" borderId="16" xfId="0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6" fillId="33" borderId="10" xfId="0" applyNumberFormat="1" applyFont="1" applyFill="1" applyBorder="1" applyAlignment="1">
      <alignment horizontal="left" vertical="center"/>
    </xf>
    <xf numFmtId="0" fontId="46" fillId="33" borderId="10" xfId="0" applyNumberFormat="1" applyFont="1" applyFill="1" applyBorder="1" applyAlignment="1">
      <alignment horizontal="justify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4" xfId="33"/>
    <cellStyle name="Standard 2" xfId="34"/>
    <cellStyle name="Standard_Tabelle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view="pageBreakPreview" zoomScale="70" zoomScaleNormal="50" zoomScaleSheetLayoutView="70" workbookViewId="0" topLeftCell="A1">
      <selection activeCell="R7" sqref="R7"/>
    </sheetView>
  </sheetViews>
  <sheetFormatPr defaultColWidth="9.140625" defaultRowHeight="15"/>
  <cols>
    <col min="1" max="1" width="7.57421875" style="2" customWidth="1"/>
    <col min="2" max="2" width="25.421875" style="12" customWidth="1"/>
    <col min="3" max="3" width="58.7109375" style="13" customWidth="1"/>
    <col min="4" max="4" width="9.140625" style="13" customWidth="1"/>
    <col min="5" max="5" width="40.8515625" style="13" customWidth="1"/>
    <col min="6" max="7" width="32.57421875" style="13" customWidth="1"/>
    <col min="8" max="8" width="14.57421875" style="13" customWidth="1"/>
    <col min="9" max="9" width="13.421875" style="2" customWidth="1"/>
    <col min="10" max="10" width="14.00390625" style="2" customWidth="1"/>
    <col min="11" max="11" width="17.421875" style="2" customWidth="1"/>
    <col min="12" max="12" width="16.8515625" style="2" customWidth="1"/>
  </cols>
  <sheetData>
    <row r="1" spans="2:12" ht="15">
      <c r="B1" s="24"/>
      <c r="H1" s="61" t="s">
        <v>56</v>
      </c>
      <c r="I1" s="61"/>
      <c r="J1" s="61"/>
      <c r="K1" s="61"/>
      <c r="L1" s="61"/>
    </row>
    <row r="2" spans="1:12" ht="24" customHeight="1">
      <c r="A2" s="19"/>
      <c r="B2" s="19"/>
      <c r="C2" s="19"/>
      <c r="D2" s="19"/>
      <c r="E2" s="61" t="s">
        <v>58</v>
      </c>
      <c r="F2" s="61"/>
      <c r="G2" s="61"/>
      <c r="H2" s="61"/>
      <c r="I2" s="61"/>
      <c r="J2" s="61"/>
      <c r="K2" s="61"/>
      <c r="L2" s="61"/>
    </row>
    <row r="3" spans="1:12" ht="27.75" customHeight="1">
      <c r="A3" s="19"/>
      <c r="B3" s="19"/>
      <c r="C3" s="19"/>
      <c r="D3" s="19"/>
      <c r="E3" s="33"/>
      <c r="F3" s="61" t="s">
        <v>24</v>
      </c>
      <c r="G3" s="61"/>
      <c r="H3" s="61"/>
      <c r="I3" s="61"/>
      <c r="J3" s="61"/>
      <c r="K3" s="61"/>
      <c r="L3" s="61"/>
    </row>
    <row r="4" spans="1:12" ht="26.25" customHeight="1">
      <c r="A4" s="19"/>
      <c r="B4" s="19"/>
      <c r="C4" s="19"/>
      <c r="D4" s="19"/>
      <c r="E4" s="33"/>
      <c r="F4" s="33"/>
      <c r="G4" s="40"/>
      <c r="H4" s="75" t="s">
        <v>59</v>
      </c>
      <c r="I4" s="75"/>
      <c r="J4" s="75"/>
      <c r="K4" s="75"/>
      <c r="L4" s="75"/>
    </row>
    <row r="5" spans="1:12" ht="100.5" customHeight="1">
      <c r="A5" s="1" t="s">
        <v>0</v>
      </c>
      <c r="B5" s="3" t="s">
        <v>1</v>
      </c>
      <c r="C5" s="1" t="s">
        <v>25</v>
      </c>
      <c r="D5" s="1" t="s">
        <v>19</v>
      </c>
      <c r="E5" s="1" t="s">
        <v>43</v>
      </c>
      <c r="F5" s="1" t="s">
        <v>44</v>
      </c>
      <c r="G5" s="1" t="s">
        <v>45</v>
      </c>
      <c r="H5" s="1" t="s">
        <v>2</v>
      </c>
      <c r="I5" s="4" t="s">
        <v>20</v>
      </c>
      <c r="J5" s="4" t="s">
        <v>21</v>
      </c>
      <c r="K5" s="5" t="s">
        <v>22</v>
      </c>
      <c r="L5" s="5" t="s">
        <v>23</v>
      </c>
    </row>
    <row r="6" spans="1:12" s="6" customFormat="1" ht="15">
      <c r="A6" s="31">
        <v>1</v>
      </c>
      <c r="B6" s="43">
        <v>2</v>
      </c>
      <c r="C6" s="31">
        <v>3</v>
      </c>
      <c r="D6" s="31">
        <v>4</v>
      </c>
      <c r="E6" s="31" t="s">
        <v>8</v>
      </c>
      <c r="F6" s="31" t="s">
        <v>26</v>
      </c>
      <c r="G6" s="31" t="s">
        <v>46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</row>
    <row r="7" spans="1:12" s="6" customFormat="1" ht="165">
      <c r="A7" s="38">
        <v>1</v>
      </c>
      <c r="B7" s="44" t="s">
        <v>27</v>
      </c>
      <c r="C7" s="45" t="s">
        <v>35</v>
      </c>
      <c r="D7" s="31"/>
      <c r="E7" s="31"/>
      <c r="F7" s="31"/>
      <c r="G7" s="31"/>
      <c r="H7" s="54">
        <v>250</v>
      </c>
      <c r="I7" s="50">
        <v>0</v>
      </c>
      <c r="J7" s="50">
        <f>I7*1.2</f>
        <v>0</v>
      </c>
      <c r="K7" s="51">
        <f>I7*H7</f>
        <v>0</v>
      </c>
      <c r="L7" s="51">
        <f>J7*H7</f>
        <v>0</v>
      </c>
    </row>
    <row r="8" spans="1:12" s="6" customFormat="1" ht="270">
      <c r="A8" s="38">
        <v>2</v>
      </c>
      <c r="B8" s="44" t="s">
        <v>28</v>
      </c>
      <c r="C8" s="45" t="s">
        <v>36</v>
      </c>
      <c r="D8" s="31"/>
      <c r="E8" s="31"/>
      <c r="F8" s="31"/>
      <c r="G8" s="31"/>
      <c r="H8" s="55">
        <v>70</v>
      </c>
      <c r="I8" s="50">
        <v>0</v>
      </c>
      <c r="J8" s="50">
        <f aca="true" t="shared" si="0" ref="J8:J14">I8*1.2</f>
        <v>0</v>
      </c>
      <c r="K8" s="51">
        <f aca="true" t="shared" si="1" ref="K8:K14">I8*H8</f>
        <v>0</v>
      </c>
      <c r="L8" s="51">
        <f aca="true" t="shared" si="2" ref="L8:L14">J8*H8</f>
        <v>0</v>
      </c>
    </row>
    <row r="9" spans="1:12" s="6" customFormat="1" ht="210">
      <c r="A9" s="38">
        <v>3</v>
      </c>
      <c r="B9" s="44" t="s">
        <v>29</v>
      </c>
      <c r="C9" s="45" t="s">
        <v>37</v>
      </c>
      <c r="D9" s="31"/>
      <c r="E9" s="31"/>
      <c r="F9" s="31"/>
      <c r="G9" s="31"/>
      <c r="H9" s="55">
        <v>20</v>
      </c>
      <c r="I9" s="50">
        <v>0</v>
      </c>
      <c r="J9" s="50">
        <f t="shared" si="0"/>
        <v>0</v>
      </c>
      <c r="K9" s="51">
        <f t="shared" si="1"/>
        <v>0</v>
      </c>
      <c r="L9" s="51">
        <f t="shared" si="2"/>
        <v>0</v>
      </c>
    </row>
    <row r="10" spans="1:12" s="6" customFormat="1" ht="195">
      <c r="A10" s="38">
        <v>4</v>
      </c>
      <c r="B10" s="44" t="s">
        <v>30</v>
      </c>
      <c r="C10" s="45" t="s">
        <v>38</v>
      </c>
      <c r="D10" s="31"/>
      <c r="E10" s="31"/>
      <c r="F10" s="31"/>
      <c r="G10" s="31"/>
      <c r="H10" s="55">
        <v>50</v>
      </c>
      <c r="I10" s="50">
        <v>0</v>
      </c>
      <c r="J10" s="50">
        <f t="shared" si="0"/>
        <v>0</v>
      </c>
      <c r="K10" s="51">
        <f t="shared" si="1"/>
        <v>0</v>
      </c>
      <c r="L10" s="51">
        <f t="shared" si="2"/>
        <v>0</v>
      </c>
    </row>
    <row r="11" spans="1:12" s="6" customFormat="1" ht="240">
      <c r="A11" s="38">
        <v>5</v>
      </c>
      <c r="B11" s="44" t="s">
        <v>31</v>
      </c>
      <c r="C11" s="45" t="s">
        <v>39</v>
      </c>
      <c r="D11" s="31"/>
      <c r="E11" s="31"/>
      <c r="F11" s="31"/>
      <c r="G11" s="31"/>
      <c r="H11" s="55">
        <v>20</v>
      </c>
      <c r="I11" s="50">
        <v>0</v>
      </c>
      <c r="J11" s="50">
        <f t="shared" si="0"/>
        <v>0</v>
      </c>
      <c r="K11" s="51">
        <f t="shared" si="1"/>
        <v>0</v>
      </c>
      <c r="L11" s="51">
        <f t="shared" si="2"/>
        <v>0</v>
      </c>
    </row>
    <row r="12" spans="1:12" s="6" customFormat="1" ht="390">
      <c r="A12" s="38">
        <v>6</v>
      </c>
      <c r="B12" s="44" t="s">
        <v>32</v>
      </c>
      <c r="C12" s="45" t="s">
        <v>40</v>
      </c>
      <c r="D12" s="31"/>
      <c r="E12" s="31"/>
      <c r="F12" s="31"/>
      <c r="G12" s="31"/>
      <c r="H12" s="55">
        <v>2</v>
      </c>
      <c r="I12" s="50">
        <v>0</v>
      </c>
      <c r="J12" s="50">
        <f t="shared" si="0"/>
        <v>0</v>
      </c>
      <c r="K12" s="51">
        <f t="shared" si="1"/>
        <v>0</v>
      </c>
      <c r="L12" s="51">
        <f t="shared" si="2"/>
        <v>0</v>
      </c>
    </row>
    <row r="13" spans="1:12" s="2" customFormat="1" ht="225">
      <c r="A13" s="38">
        <v>7</v>
      </c>
      <c r="B13" s="44" t="s">
        <v>33</v>
      </c>
      <c r="C13" s="45" t="s">
        <v>41</v>
      </c>
      <c r="D13" s="52"/>
      <c r="E13" s="53"/>
      <c r="F13" s="53"/>
      <c r="G13" s="53"/>
      <c r="H13" s="55">
        <v>2</v>
      </c>
      <c r="I13" s="50">
        <v>0</v>
      </c>
      <c r="J13" s="50">
        <f t="shared" si="0"/>
        <v>0</v>
      </c>
      <c r="K13" s="51">
        <f t="shared" si="1"/>
        <v>0</v>
      </c>
      <c r="L13" s="51">
        <f t="shared" si="2"/>
        <v>0</v>
      </c>
    </row>
    <row r="14" spans="1:12" s="2" customFormat="1" ht="165">
      <c r="A14" s="38">
        <v>8</v>
      </c>
      <c r="B14" s="44" t="s">
        <v>34</v>
      </c>
      <c r="C14" s="45" t="s">
        <v>42</v>
      </c>
      <c r="D14" s="52"/>
      <c r="E14" s="53"/>
      <c r="F14" s="53"/>
      <c r="G14" s="53"/>
      <c r="H14" s="56">
        <v>2</v>
      </c>
      <c r="I14" s="50">
        <v>0</v>
      </c>
      <c r="J14" s="50">
        <f t="shared" si="0"/>
        <v>0</v>
      </c>
      <c r="K14" s="51">
        <f t="shared" si="1"/>
        <v>0</v>
      </c>
      <c r="L14" s="51">
        <f t="shared" si="2"/>
        <v>0</v>
      </c>
    </row>
    <row r="15" spans="1:12" s="21" customFormat="1" ht="15">
      <c r="A15" s="65" t="s">
        <v>54</v>
      </c>
      <c r="B15" s="66"/>
      <c r="C15" s="66"/>
      <c r="D15" s="67"/>
      <c r="E15" s="46" t="s">
        <v>10</v>
      </c>
      <c r="F15" s="46" t="s">
        <v>10</v>
      </c>
      <c r="G15" s="46" t="s">
        <v>10</v>
      </c>
      <c r="H15" s="46" t="s">
        <v>10</v>
      </c>
      <c r="I15" s="47" t="s">
        <v>10</v>
      </c>
      <c r="J15" s="48" t="s">
        <v>10</v>
      </c>
      <c r="K15" s="49">
        <f>SUM(K7:K14)</f>
        <v>0</v>
      </c>
      <c r="L15" s="49">
        <f>SUM(L7:L14)</f>
        <v>0</v>
      </c>
    </row>
    <row r="16" spans="1:12" s="21" customFormat="1" ht="15">
      <c r="A16" s="62" t="s">
        <v>17</v>
      </c>
      <c r="B16" s="63"/>
      <c r="C16" s="63"/>
      <c r="D16" s="64"/>
      <c r="E16" s="32" t="s">
        <v>10</v>
      </c>
      <c r="F16" s="46" t="s">
        <v>10</v>
      </c>
      <c r="G16" s="46" t="s">
        <v>10</v>
      </c>
      <c r="H16" s="32" t="s">
        <v>10</v>
      </c>
      <c r="I16" s="25" t="s">
        <v>10</v>
      </c>
      <c r="J16" s="26" t="s">
        <v>10</v>
      </c>
      <c r="K16" s="26">
        <v>0</v>
      </c>
      <c r="L16" s="26">
        <f>K16*1.2</f>
        <v>0</v>
      </c>
    </row>
    <row r="17" spans="1:12" s="21" customFormat="1" ht="15">
      <c r="A17" s="62" t="s">
        <v>55</v>
      </c>
      <c r="B17" s="63"/>
      <c r="C17" s="63"/>
      <c r="D17" s="35"/>
      <c r="E17" s="20" t="s">
        <v>10</v>
      </c>
      <c r="F17" s="46" t="s">
        <v>10</v>
      </c>
      <c r="G17" s="46" t="s">
        <v>10</v>
      </c>
      <c r="H17" s="20" t="s">
        <v>10</v>
      </c>
      <c r="I17" s="25" t="s">
        <v>10</v>
      </c>
      <c r="J17" s="26" t="s">
        <v>10</v>
      </c>
      <c r="K17" s="34">
        <f>SUM(K15:K16)</f>
        <v>0</v>
      </c>
      <c r="L17" s="34">
        <f>SUM(L15:L16)</f>
        <v>0</v>
      </c>
    </row>
    <row r="18" spans="1:12" s="21" customFormat="1" ht="23.25" customHeight="1">
      <c r="A18" s="57" t="s">
        <v>11</v>
      </c>
      <c r="B18" s="58"/>
      <c r="C18" s="58"/>
      <c r="D18" s="59"/>
      <c r="E18" s="77" t="s">
        <v>50</v>
      </c>
      <c r="F18" s="77"/>
      <c r="G18" s="77"/>
      <c r="H18" s="77"/>
      <c r="I18" s="77"/>
      <c r="J18" s="77"/>
      <c r="K18" s="77"/>
      <c r="L18" s="77"/>
    </row>
    <row r="19" spans="1:12" s="21" customFormat="1" ht="48.75" customHeight="1">
      <c r="A19" s="57" t="s">
        <v>12</v>
      </c>
      <c r="B19" s="58"/>
      <c r="C19" s="58"/>
      <c r="D19" s="59"/>
      <c r="E19" s="76" t="s">
        <v>57</v>
      </c>
      <c r="F19" s="76"/>
      <c r="G19" s="76"/>
      <c r="H19" s="76"/>
      <c r="I19" s="76"/>
      <c r="J19" s="76"/>
      <c r="K19" s="76"/>
      <c r="L19" s="76"/>
    </row>
    <row r="20" spans="1:12" s="21" customFormat="1" ht="44.25" customHeight="1">
      <c r="A20" s="57" t="s">
        <v>13</v>
      </c>
      <c r="B20" s="58"/>
      <c r="C20" s="58"/>
      <c r="D20" s="59"/>
      <c r="E20" s="78" t="s">
        <v>52</v>
      </c>
      <c r="F20" s="78"/>
      <c r="G20" s="78"/>
      <c r="H20" s="78"/>
      <c r="I20" s="78"/>
      <c r="J20" s="78"/>
      <c r="K20" s="78"/>
      <c r="L20" s="78"/>
    </row>
    <row r="21" spans="1:12" s="21" customFormat="1" ht="15">
      <c r="A21" s="57" t="s">
        <v>14</v>
      </c>
      <c r="B21" s="58"/>
      <c r="C21" s="58"/>
      <c r="D21" s="59"/>
      <c r="E21" s="77" t="s">
        <v>53</v>
      </c>
      <c r="F21" s="77"/>
      <c r="G21" s="77"/>
      <c r="H21" s="77"/>
      <c r="I21" s="77"/>
      <c r="J21" s="77"/>
      <c r="K21" s="77"/>
      <c r="L21" s="77"/>
    </row>
    <row r="22" spans="1:12" s="21" customFormat="1" ht="27" customHeight="1">
      <c r="A22" s="57" t="s">
        <v>15</v>
      </c>
      <c r="B22" s="58"/>
      <c r="C22" s="58"/>
      <c r="D22" s="59"/>
      <c r="E22" s="77" t="s">
        <v>51</v>
      </c>
      <c r="F22" s="77"/>
      <c r="G22" s="77"/>
      <c r="H22" s="77"/>
      <c r="I22" s="77"/>
      <c r="J22" s="77"/>
      <c r="K22" s="77"/>
      <c r="L22" s="77"/>
    </row>
    <row r="23" spans="2:12" ht="15">
      <c r="B23" s="60" t="s">
        <v>47</v>
      </c>
      <c r="C23" s="60"/>
      <c r="D23" s="60"/>
      <c r="E23" s="60"/>
      <c r="F23" s="60"/>
      <c r="G23" s="42"/>
      <c r="H23" s="29"/>
      <c r="I23" s="30"/>
      <c r="J23" s="30"/>
      <c r="K23" s="30"/>
      <c r="L23" s="30"/>
    </row>
    <row r="24" spans="2:18" ht="37.5" customHeight="1">
      <c r="B24" s="71" t="s">
        <v>48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2"/>
      <c r="N24" s="2"/>
      <c r="O24" s="2"/>
      <c r="P24" s="2"/>
      <c r="Q24" s="2"/>
      <c r="R24" s="2"/>
    </row>
    <row r="25" spans="2:18" ht="15.75" customHeight="1">
      <c r="B25" s="73" t="s">
        <v>18</v>
      </c>
      <c r="C25" s="73"/>
      <c r="D25" s="73"/>
      <c r="E25" s="73"/>
      <c r="F25" s="73"/>
      <c r="G25" s="41"/>
      <c r="H25" s="39"/>
      <c r="I25" s="39"/>
      <c r="J25" s="39"/>
      <c r="K25" s="39"/>
      <c r="L25" s="39"/>
      <c r="M25" s="22"/>
      <c r="N25" s="22"/>
      <c r="O25" s="22"/>
      <c r="P25" s="22"/>
      <c r="Q25" s="22"/>
      <c r="R25" s="22"/>
    </row>
    <row r="26" spans="2:18" ht="28.5" customHeight="1">
      <c r="B26" s="74" t="s">
        <v>49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18"/>
      <c r="N26" s="18"/>
      <c r="O26" s="18"/>
      <c r="P26" s="18"/>
      <c r="Q26" s="18"/>
      <c r="R26" s="18"/>
    </row>
    <row r="27" spans="2:18" ht="15" customHeight="1">
      <c r="B27" s="69" t="s">
        <v>16</v>
      </c>
      <c r="C27" s="69"/>
      <c r="D27" s="69"/>
      <c r="E27" s="69"/>
      <c r="F27" s="15"/>
      <c r="G27" s="15"/>
      <c r="H27" s="15"/>
      <c r="I27" s="23"/>
      <c r="J27" s="23"/>
      <c r="K27" s="23"/>
      <c r="L27" s="23"/>
      <c r="M27" s="24"/>
      <c r="N27" s="24"/>
      <c r="O27" s="24"/>
      <c r="P27" s="24"/>
      <c r="Q27" s="24"/>
      <c r="R27" s="24"/>
    </row>
    <row r="28" spans="2:18" ht="15" customHeight="1">
      <c r="B28" s="72" t="s">
        <v>9</v>
      </c>
      <c r="C28" s="72"/>
      <c r="D28" s="72"/>
      <c r="E28" s="72"/>
      <c r="F28" s="15"/>
      <c r="G28" s="15"/>
      <c r="H28" s="15"/>
      <c r="I28" s="23"/>
      <c r="J28" s="23"/>
      <c r="K28" s="23"/>
      <c r="L28" s="23"/>
      <c r="M28" s="24"/>
      <c r="N28" s="24"/>
      <c r="O28" s="24"/>
      <c r="P28" s="24"/>
      <c r="Q28" s="24"/>
      <c r="R28" s="24"/>
    </row>
    <row r="29" spans="2:18" ht="15" customHeight="1">
      <c r="B29" s="27"/>
      <c r="C29" s="27"/>
      <c r="D29" s="37"/>
      <c r="E29" s="27"/>
      <c r="F29" s="15"/>
      <c r="G29" s="15"/>
      <c r="H29" s="15"/>
      <c r="I29" s="28"/>
      <c r="J29" s="28"/>
      <c r="K29" s="28"/>
      <c r="L29" s="28"/>
      <c r="M29" s="24"/>
      <c r="N29" s="24"/>
      <c r="O29" s="24"/>
      <c r="P29" s="24"/>
      <c r="Q29" s="24"/>
      <c r="R29" s="24"/>
    </row>
    <row r="30" spans="2:18" ht="15">
      <c r="B30" s="2" t="s">
        <v>4</v>
      </c>
      <c r="C30" s="2" t="s">
        <v>3</v>
      </c>
      <c r="D30" s="2"/>
      <c r="E30" s="2" t="s">
        <v>6</v>
      </c>
      <c r="M30" s="2"/>
      <c r="N30" s="2"/>
      <c r="O30" s="2"/>
      <c r="P30" s="2"/>
      <c r="Q30" s="2"/>
      <c r="R30" s="2"/>
    </row>
    <row r="31" spans="2:18" ht="13.5" customHeight="1">
      <c r="B31" s="70" t="s">
        <v>5</v>
      </c>
      <c r="C31" s="70"/>
      <c r="D31" s="36"/>
      <c r="E31" s="10"/>
      <c r="F31" s="16"/>
      <c r="G31" s="16"/>
      <c r="H31" s="16"/>
      <c r="I31" s="10"/>
      <c r="M31" s="2"/>
      <c r="N31" s="2"/>
      <c r="O31" s="2"/>
      <c r="P31" s="2"/>
      <c r="Q31" s="2"/>
      <c r="R31" s="2"/>
    </row>
    <row r="32" spans="2:5" ht="15">
      <c r="B32" s="9" t="s">
        <v>7</v>
      </c>
      <c r="C32" s="2"/>
      <c r="D32" s="2"/>
      <c r="E32" s="2"/>
    </row>
    <row r="33" spans="2:18" ht="30.75" customHeight="1">
      <c r="B33" s="17"/>
      <c r="C33" s="68"/>
      <c r="D33" s="68"/>
      <c r="E33" s="68"/>
      <c r="F33" s="68"/>
      <c r="G33" s="68"/>
      <c r="H33" s="68"/>
      <c r="I33" s="68"/>
      <c r="J33" s="7"/>
      <c r="K33" s="7"/>
      <c r="L33" s="7"/>
      <c r="M33" s="8"/>
      <c r="N33" s="8"/>
      <c r="O33" s="8"/>
      <c r="P33" s="8"/>
      <c r="Q33" s="8"/>
      <c r="R33" s="8"/>
    </row>
    <row r="34" spans="13:18" ht="15">
      <c r="M34" s="2"/>
      <c r="N34" s="2"/>
      <c r="O34" s="2"/>
      <c r="P34" s="2"/>
      <c r="Q34" s="2"/>
      <c r="R34" s="2"/>
    </row>
    <row r="35" spans="2:18" ht="15">
      <c r="B35" s="11"/>
      <c r="C35" s="11"/>
      <c r="D35" s="17"/>
      <c r="E35" s="14"/>
      <c r="F35" s="14"/>
      <c r="G35" s="17"/>
      <c r="H35" s="17"/>
      <c r="M35" s="2"/>
      <c r="N35" s="2"/>
      <c r="O35" s="2"/>
      <c r="P35" s="2"/>
      <c r="Q35" s="2"/>
      <c r="R35" s="2"/>
    </row>
  </sheetData>
  <sheetProtection/>
  <mergeCells count="25">
    <mergeCell ref="E2:L2"/>
    <mergeCell ref="F3:L3"/>
    <mergeCell ref="H4:L4"/>
    <mergeCell ref="E19:L19"/>
    <mergeCell ref="E22:L22"/>
    <mergeCell ref="E21:L21"/>
    <mergeCell ref="E20:L20"/>
    <mergeCell ref="E18:L18"/>
    <mergeCell ref="C33:I33"/>
    <mergeCell ref="B27:E27"/>
    <mergeCell ref="B31:C31"/>
    <mergeCell ref="B24:L24"/>
    <mergeCell ref="B28:E28"/>
    <mergeCell ref="B25:F25"/>
    <mergeCell ref="B26:L26"/>
    <mergeCell ref="A22:D22"/>
    <mergeCell ref="B23:F23"/>
    <mergeCell ref="H1:L1"/>
    <mergeCell ref="A17:C17"/>
    <mergeCell ref="A18:D18"/>
    <mergeCell ref="A16:D16"/>
    <mergeCell ref="A15:D15"/>
    <mergeCell ref="A21:D21"/>
    <mergeCell ref="A20:D20"/>
    <mergeCell ref="A19:D1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45" r:id="rId1"/>
  <rowBreaks count="1" manualBreakCount="1">
    <brk id="3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2022-10-24T11:20:18Z</dcterms:modified>
  <cp:category/>
  <cp:version/>
  <cp:contentType/>
  <cp:contentStatus/>
</cp:coreProperties>
</file>