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азпром нефть\Проекты\Управление закупок ДРП\КОНКУРСНЫЕ ПРОЦЕДУРЫ\Авангард_Омск Арена\1. ОТБОРЫ_2020-2022\23. Жалюзи\"/>
    </mc:Choice>
  </mc:AlternateContent>
  <bookViews>
    <workbookView xWindow="-105" yWindow="-105" windowWidth="19425" windowHeight="10425"/>
  </bookViews>
  <sheets>
    <sheet name="Формат ЦП" sheetId="13" r:id="rId1"/>
  </sheets>
  <definedNames>
    <definedName name="_xlnm.Print_Area" localSheetId="0">'Формат ЦП'!$A$1:$H$117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0" i="13" l="1"/>
  <c r="G12" i="13"/>
  <c r="H12" i="13" s="1"/>
  <c r="G13" i="13"/>
  <c r="H13" i="13"/>
  <c r="G14" i="13"/>
  <c r="H14" i="13" s="1"/>
  <c r="G15" i="13"/>
  <c r="H15" i="13"/>
  <c r="G16" i="13"/>
  <c r="H16" i="13" s="1"/>
  <c r="G17" i="13"/>
  <c r="H17" i="13"/>
  <c r="G18" i="13"/>
  <c r="H18" i="13" s="1"/>
  <c r="G19" i="13"/>
  <c r="H19" i="13"/>
  <c r="G20" i="13"/>
  <c r="H20" i="13" s="1"/>
  <c r="G21" i="13"/>
  <c r="H21" i="13"/>
  <c r="G22" i="13"/>
  <c r="H22" i="13" s="1"/>
  <c r="G23" i="13"/>
  <c r="H23" i="13"/>
  <c r="G24" i="13"/>
  <c r="H24" i="13" s="1"/>
  <c r="G25" i="13"/>
  <c r="H25" i="13"/>
  <c r="G26" i="13"/>
  <c r="H26" i="13" s="1"/>
  <c r="G27" i="13"/>
  <c r="H27" i="13"/>
  <c r="G28" i="13"/>
  <c r="H28" i="13" s="1"/>
  <c r="G29" i="13"/>
  <c r="H29" i="13"/>
  <c r="G30" i="13"/>
  <c r="H30" i="13" s="1"/>
  <c r="G31" i="13"/>
  <c r="H31" i="13"/>
  <c r="G32" i="13"/>
  <c r="H32" i="13" s="1"/>
  <c r="G33" i="13"/>
  <c r="H33" i="13"/>
  <c r="G34" i="13"/>
  <c r="H34" i="13" s="1"/>
  <c r="G35" i="13"/>
  <c r="H35" i="13"/>
  <c r="G36" i="13"/>
  <c r="H36" i="13" s="1"/>
  <c r="G37" i="13"/>
  <c r="H37" i="13"/>
  <c r="G38" i="13"/>
  <c r="H38" i="13" s="1"/>
  <c r="G39" i="13"/>
  <c r="H39" i="13"/>
  <c r="G40" i="13"/>
  <c r="H40" i="13" s="1"/>
  <c r="G41" i="13"/>
  <c r="H41" i="13"/>
  <c r="G42" i="13"/>
  <c r="H42" i="13" s="1"/>
  <c r="G43" i="13"/>
  <c r="H43" i="13"/>
  <c r="G44" i="13"/>
  <c r="H44" i="13" s="1"/>
  <c r="G45" i="13"/>
  <c r="H45" i="13"/>
  <c r="G46" i="13"/>
  <c r="H46" i="13" s="1"/>
  <c r="G47" i="13"/>
  <c r="H47" i="13"/>
  <c r="G48" i="13"/>
  <c r="H48" i="13" s="1"/>
  <c r="G49" i="13"/>
  <c r="H49" i="13"/>
  <c r="G50" i="13"/>
  <c r="H50" i="13" s="1"/>
  <c r="G51" i="13"/>
  <c r="H51" i="13"/>
  <c r="G52" i="13"/>
  <c r="H52" i="13" s="1"/>
  <c r="G53" i="13"/>
  <c r="H53" i="13"/>
  <c r="G54" i="13"/>
  <c r="H54" i="13" s="1"/>
  <c r="G55" i="13"/>
  <c r="H55" i="13"/>
  <c r="G56" i="13"/>
  <c r="H56" i="13" s="1"/>
  <c r="G57" i="13"/>
  <c r="H57" i="13"/>
  <c r="G58" i="13"/>
  <c r="H58" i="13" s="1"/>
  <c r="G59" i="13"/>
  <c r="H59" i="13"/>
  <c r="G60" i="13"/>
  <c r="H60" i="13" s="1"/>
  <c r="G61" i="13"/>
  <c r="H61" i="13"/>
  <c r="G62" i="13"/>
  <c r="H62" i="13" s="1"/>
  <c r="G63" i="13"/>
  <c r="H63" i="13"/>
  <c r="G64" i="13"/>
  <c r="H64" i="13" s="1"/>
  <c r="G65" i="13"/>
  <c r="H65" i="13"/>
  <c r="G66" i="13"/>
  <c r="H66" i="13" s="1"/>
  <c r="G67" i="13"/>
  <c r="H67" i="13"/>
  <c r="G68" i="13"/>
  <c r="H68" i="13" s="1"/>
  <c r="G69" i="13"/>
  <c r="H69" i="13"/>
  <c r="G70" i="13"/>
  <c r="H70" i="13" s="1"/>
  <c r="G71" i="13"/>
  <c r="H71" i="13"/>
  <c r="G72" i="13"/>
  <c r="H72" i="13" s="1"/>
  <c r="G73" i="13"/>
  <c r="H73" i="13"/>
  <c r="G74" i="13"/>
  <c r="H74" i="13" s="1"/>
  <c r="G75" i="13"/>
  <c r="H75" i="13"/>
  <c r="G76" i="13"/>
  <c r="H76" i="13" s="1"/>
  <c r="G77" i="13"/>
  <c r="H77" i="13"/>
  <c r="G78" i="13"/>
  <c r="H78" i="13" s="1"/>
  <c r="G79" i="13"/>
  <c r="H79" i="13"/>
  <c r="G80" i="13"/>
  <c r="H80" i="13" s="1"/>
  <c r="G81" i="13"/>
  <c r="H81" i="13"/>
  <c r="G82" i="13"/>
  <c r="H82" i="13" s="1"/>
  <c r="G83" i="13"/>
  <c r="H83" i="13"/>
  <c r="G84" i="13"/>
  <c r="H84" i="13" s="1"/>
  <c r="G85" i="13"/>
  <c r="H85" i="13"/>
  <c r="G86" i="13"/>
  <c r="H86" i="13" s="1"/>
  <c r="G87" i="13"/>
  <c r="H87" i="13"/>
  <c r="G88" i="13"/>
  <c r="H88" i="13" s="1"/>
  <c r="G89" i="13"/>
  <c r="H89" i="13"/>
  <c r="G90" i="13"/>
  <c r="H90" i="13" s="1"/>
  <c r="G91" i="13"/>
  <c r="H91" i="13"/>
  <c r="G92" i="13"/>
  <c r="H92" i="13" s="1"/>
  <c r="G93" i="13"/>
  <c r="H93" i="13"/>
  <c r="G94" i="13"/>
  <c r="H94" i="13" s="1"/>
  <c r="G95" i="13"/>
  <c r="H95" i="13"/>
  <c r="G96" i="13"/>
  <c r="H96" i="13" s="1"/>
  <c r="G97" i="13"/>
  <c r="H97" i="13"/>
  <c r="G98" i="13"/>
  <c r="H98" i="13" s="1"/>
  <c r="G99" i="13"/>
  <c r="H99" i="13"/>
  <c r="G100" i="13"/>
  <c r="H100" i="13" s="1"/>
  <c r="G101" i="13"/>
  <c r="H101" i="13"/>
  <c r="G102" i="13"/>
  <c r="H102" i="13" s="1"/>
  <c r="G103" i="13"/>
  <c r="H103" i="13"/>
  <c r="G104" i="13"/>
  <c r="H104" i="13" s="1"/>
  <c r="G105" i="13"/>
  <c r="H105" i="13"/>
  <c r="G106" i="13"/>
  <c r="H106" i="13" s="1"/>
  <c r="G107" i="13"/>
  <c r="H107" i="13"/>
  <c r="G108" i="13"/>
  <c r="H108" i="13" s="1"/>
  <c r="G109" i="13"/>
  <c r="H109" i="13"/>
  <c r="H11" i="13"/>
  <c r="G11" i="13"/>
  <c r="G110" i="13" s="1"/>
  <c r="H110" i="13" l="1"/>
</calcChain>
</file>

<file path=xl/sharedStrings.xml><?xml version="1.0" encoding="utf-8"?>
<sst xmlns="http://schemas.openxmlformats.org/spreadsheetml/2006/main" count="317" uniqueCount="107">
  <si>
    <t>№ п\п</t>
  </si>
  <si>
    <t xml:space="preserve">Итого, 
руб. без НДС </t>
  </si>
  <si>
    <t>ВСЕГО,
руб. с НДС</t>
  </si>
  <si>
    <t>Коммерческое предложение</t>
  </si>
  <si>
    <t>Должность</t>
  </si>
  <si>
    <t>подпись</t>
  </si>
  <si>
    <t>дата</t>
  </si>
  <si>
    <t>Расчет стоимости договора</t>
  </si>
  <si>
    <t>Кол-во</t>
  </si>
  <si>
    <r>
      <t xml:space="preserve">Внимание!
</t>
    </r>
    <r>
      <rPr>
        <sz val="10"/>
        <color rgb="FFFF0000"/>
        <rFont val="Arial"/>
        <family val="2"/>
        <charset val="204"/>
      </rPr>
      <t xml:space="preserve"> В случае работы по УСН необходимо указать в данной форме данную эту информацию</t>
    </r>
  </si>
  <si>
    <t>Стоимость единицы, руб. без НДС</t>
  </si>
  <si>
    <t>1. Представленное Участником ценовое предложение должно учитывать все затраты Участника. В стоимость предложения включено изготовление, расходы на доставку, разгрузку и монтаж на Объекте. 
2. Все показатели, участвующие в расчёте договорной цены остаются неизменными на весь период действия предложения и исполнения Поставщиком своих обязательств по Договору</t>
  </si>
  <si>
    <t xml:space="preserve">Приложение №1.1
Коммерческое предложение
к Форме №1 Предложение на участие в Отборе
№ 9-АИ
от «___»_________2022 г.
</t>
  </si>
  <si>
    <r>
      <t xml:space="preserve">Наименование отбора: </t>
    </r>
    <r>
      <rPr>
        <sz val="11"/>
        <rFont val="Arial"/>
        <family val="2"/>
        <charset val="204"/>
      </rPr>
      <t>Открытый отбор организации, способной выполнить поставку и монтаж рулонных жалюзи 6 этажа для Многофункционального спортивного комплекса «G-Drive Арена». расположенного по адресу: г. Омск. ул. Лукашевича д.35</t>
    </r>
  </si>
  <si>
    <t>Номер отбора: 9-АИ</t>
  </si>
  <si>
    <t>6,17,4</t>
  </si>
  <si>
    <t>Рулонные жалюзи ткань Шантунг ВО черный/d30 (ш 1,32 х в 2,45)  лев.</t>
  </si>
  <si>
    <t>Рулонные жалюзи ткань Шантунг ВО черный/d30 (ш 1,43 х в 2,45)  лев.</t>
  </si>
  <si>
    <t>Рулонные жалюзи ткань Шантунг ВО черный/d30 (ш 1,43 х в 2,45)  прав.</t>
  </si>
  <si>
    <t>Рулонные жалюзи ткань Шантунг ВО черный/d30 (ш 1,15 х в 2,45)  лев.</t>
  </si>
  <si>
    <t>Рулонные жалюзи ткань Шантунг ВО черный/d30 (ш 1,15 х в 2,45)  прав.</t>
  </si>
  <si>
    <t>6,17,3</t>
  </si>
  <si>
    <t>Рулонные жалюзи ткань Шантунг ВО черный/d30 (ш 1,68 х в 2,45)  лев.</t>
  </si>
  <si>
    <t>Рулонные жалюзи ткань Шантунг ВО черный/d30 (ш 1,68 х в 2,45)  прав.</t>
  </si>
  <si>
    <t>Рулонные жалюзи ткань Шантунг ВО черный/d30 (ш 1,33 х в 2,45)  лев.</t>
  </si>
  <si>
    <t>Рулонные жалюзи ткань Шантунг ВО черный/d30 (ш 1,33 х в 2,45)  прав.</t>
  </si>
  <si>
    <t>6,15,19</t>
  </si>
  <si>
    <t>Рулонные жалюзи ткань Шантунг ВО черный/d30 (ш 1,5 х в 2,45)  прав.</t>
  </si>
  <si>
    <t>Рулонные жалюзи ткань Шантунг ВО черный/d30 (ш 1,5 х в 2,45)  лев.</t>
  </si>
  <si>
    <t>Рулонные жалюзи ткань Шантунг ВО черный/d30 (ш 1,24 х в 2,45)  лев.</t>
  </si>
  <si>
    <t>6,15,14</t>
  </si>
  <si>
    <t>Рулонные жалюзи ткань Шантунг ВО черный/d30 (ш 1,47 х в 2,45)  прав.</t>
  </si>
  <si>
    <t>6,15,1</t>
  </si>
  <si>
    <t>Рулонные жалюзи ткань Шантунг ВО черный/d30 (ш 1,42 х в 2,45)  лев.</t>
  </si>
  <si>
    <t>Рулонные жалюзи ткань Шантунг ВО черный/d30 (ш 1,42 х в 2,45)  прав.</t>
  </si>
  <si>
    <t>Рулонные жалюзи ткань Шантунг ВО черный/d30 (ш 1,44 х в 2,45)  прав.</t>
  </si>
  <si>
    <t>Рулонные жалюзи ткань Шантунг ВО черный/d30 (ш 1,44 х в 2,45)  лев.</t>
  </si>
  <si>
    <t>Рулонные жалюзи ткань Шантунг ВО черный/d30 (ш 1,4 х в 2,45)  лев.</t>
  </si>
  <si>
    <t>Рулонные жалюзи ткань Шантунг ВО черный/d30 (ш 1,4 х в 2,45)  прав.</t>
  </si>
  <si>
    <t>Рулонные жалюзи ткань Шантунг ВО черный/d30 (ш 1,39 х в 2,45)  лев.</t>
  </si>
  <si>
    <t>6,17,1</t>
  </si>
  <si>
    <t>Рулонные жалюзи ткань Шантунг ВО черный/d30 (ш 1,67 х в 2,45)  прав.</t>
  </si>
  <si>
    <t>Рулонные жалюзи ткань Шантунг ВО черный/d30 (ш 1,61 х в 2,45)  прав.</t>
  </si>
  <si>
    <t>Рулонные жалюзи ткань Шантунг ВО черный/d30 (ш 1,61 х в 2,45)  лев.</t>
  </si>
  <si>
    <t>6,17,5</t>
  </si>
  <si>
    <t>Рулонные жалюзи ткань Шантунг ВО черный/d30 (ш 1,22 х в 2,45)  лев.</t>
  </si>
  <si>
    <t>Рулонные жалюзи ткань Шантунг ВО черный/d30 (ш 1,22 х в 2,45)  прав.</t>
  </si>
  <si>
    <t>Рулонные жалюзи ткань Шантунг ВО черный/d30 (ш 1,2 х в 2,45)  прав.</t>
  </si>
  <si>
    <t>Рулонные жалюзи ткань Шантунг ВО черный/d30 (ш 1,2 х в 2,45)  лев.</t>
  </si>
  <si>
    <t>6,15,8</t>
  </si>
  <si>
    <t>Рулонные жалюзи ткань Шантунг ВО черный/d30 (ш 1,02 х в 2,45)  лев.</t>
  </si>
  <si>
    <t>Рулонные жалюзи ткань Шантунг ВО черный/d30 (ш 0,7 х в 2,45)  лев.</t>
  </si>
  <si>
    <t>Рулонные жалюзи ткань Шантунг ВО черный/d30 (ш 1,45 х в 2,45)  лев.</t>
  </si>
  <si>
    <t>Рулонные жалюзи ткань Шантунг ВО черный/d30 (ш 1,45 х в 2,45)  прав.</t>
  </si>
  <si>
    <t>6,15,10</t>
  </si>
  <si>
    <t>Рулонные жалюзи ткань Шантунг ВО черный/d30 (ш 1,21 х в 2,45)  прав.</t>
  </si>
  <si>
    <t>Рулонные жалюзи ткань Шантунг ВО черный/d30 (ш 1,21 х в 2,45)  лев.</t>
  </si>
  <si>
    <t>6,15,9</t>
  </si>
  <si>
    <t>Рулонные жалюзи ткань Шантунг ВО черный/d30 (ш 1,48 х в 2,45)  прав.</t>
  </si>
  <si>
    <t>Рулонные жалюзи ткань Шантунг ВО черный/d30 (ш 1,59 х в 2,45)  лев.</t>
  </si>
  <si>
    <t>Рулонные жалюзи ткань Шантунг ВО черный/d30 (ш 0,81 х в 2,45)  прав.</t>
  </si>
  <si>
    <t>6,15,21</t>
  </si>
  <si>
    <t>Рулонные жалюзи ткань Шантунг ВО черный/d30 (ш 1,3 х в 2,45)  прав.</t>
  </si>
  <si>
    <t>Рулонные жалюзи ткань Шантунг ВО черный/d30 (ш 1,3 х в 2,45)  лев.</t>
  </si>
  <si>
    <t>Рулонные жалюзи ткань Шантунг ВО черный/d30 (ш 1,18 х в 2,45)  лев.</t>
  </si>
  <si>
    <t>Рулонные жалюзи ткань Шантунг ВО черный/d30 (ш 1,18 х в 2,45)  прав.</t>
  </si>
  <si>
    <t>6,15,22</t>
  </si>
  <si>
    <t>Рулонные жалюзи ткань Шантунг ВО черный/d30 (ш 1,54 х в 2,45)  прав.</t>
  </si>
  <si>
    <t>Рулонные жалюзи ткань Шантунг ВО черный/d30 (ш 1,65 х в 2,45)  лев.</t>
  </si>
  <si>
    <t>6,15,15</t>
  </si>
  <si>
    <t>Рулонные жалюзи ткань Шантунг ВО черный/d30 (ш 1,55 х в 2,45)  лев.</t>
  </si>
  <si>
    <t>Рулонные жалюзи ткань Шантунг ВО черный/d30 (ш 1,55 х в 2,45)  прав.</t>
  </si>
  <si>
    <t>6,15,18</t>
  </si>
  <si>
    <t>Рулонные жалюзи ткань Шантунг ВО черный/d30 (ш 1,31 х в 2,45)  прав.</t>
  </si>
  <si>
    <t>Рулонные жалюзи ткань Шантунг ВО черный/d30 (ш 1,31 х в 2,45)  лев.</t>
  </si>
  <si>
    <t>6,15,4</t>
  </si>
  <si>
    <t>Рулонные жалюзи ткань Шантунг ВО черный/d30 (ш 1,205 х в 2,45)  лев.</t>
  </si>
  <si>
    <t>Рулонные жалюзи ткань Шантунг ВО черный/d30 (ш 1,6 х в 2,45)  прав.</t>
  </si>
  <si>
    <t>6,15,5</t>
  </si>
  <si>
    <t>Рулонные жалюзи ткань Шантунг ВО черный/d30 (ш 1,41 х в 2,45)  прав.</t>
  </si>
  <si>
    <t>Рулонные жалюзи ткань Шантунг ВО черный/d30 (ш 1,41 х в 2,45)  лев.</t>
  </si>
  <si>
    <t>6,15,6</t>
  </si>
  <si>
    <t>6,15,3</t>
  </si>
  <si>
    <t>Рулонные жалюзи ткань Шантунг ВО черный/d30 (ш 1,39 х в 2,45)  прав.</t>
  </si>
  <si>
    <t>Рулонные жалюзи ткань Шантунг ВО черный/d30 (ш 1,8 х в 2,45)  прав.</t>
  </si>
  <si>
    <t>Рулонные жалюзи ткань Шантунг ВО черный/d30 (ш 1,8 х в 2,45)  лев.</t>
  </si>
  <si>
    <t>6,16,7</t>
  </si>
  <si>
    <t>Рулонные жалюзи ткань Шантунг ВО черный/d30 (ш 1,49 х в 2,45)  лев.</t>
  </si>
  <si>
    <t>Рулонные жалюзи ткань Шантунг ВО черный/d30 (ш 1,49 х в 2,45)  прав.</t>
  </si>
  <si>
    <t>Рулонные жалюзи ткань Шантунг ВО черный/d30 (ш 1,6 х в 2,45)  лев.</t>
  </si>
  <si>
    <t>6,16,5</t>
  </si>
  <si>
    <t>Рулонные жалюзи ткань Шантунг ВО черный/d30 (ш 1,58 х в 2,45)  лев.</t>
  </si>
  <si>
    <t>Рулонные жалюзи ткань Шантунг ВО черный/d30 (ш 1,58 х в 2,45)  прав.</t>
  </si>
  <si>
    <t>Рулонные жалюзи ткань Шантунг ВО черный/d30 (ш 1,62 х в 2,45)  прав.</t>
  </si>
  <si>
    <t>Рулонные жалюзи ткань Шантунг ВО черный/d30 (ш 1,62 х в 2,45)  лев.</t>
  </si>
  <si>
    <t>6,16,3</t>
  </si>
  <si>
    <t>Рулонные жалюзи ткань Шантунг ВО черный/d30 (ш 1,79 х в 2,45)  прав.</t>
  </si>
  <si>
    <t>Рулонные жалюзи ткань Шантунг ВО черный/d30 (ш 1,79 х в 2,45)  лев.</t>
  </si>
  <si>
    <t>Диспетчер</t>
  </si>
  <si>
    <t>Рулонные жалюзи ткань Шантунг ВО черный/d30 (ш 0,935 х в 1,1)  прав.</t>
  </si>
  <si>
    <t>Рулонные жалюзи ткань Шантунг ВО черный/d30 (ш 0,935 х в 1,1)  лев.</t>
  </si>
  <si>
    <t>Выполнение поставки и монтажа рулонных жалюзи 6 этажа для Многофункционального спортивного комплекса «G-Drive Арена». расположенного по адресу: г. Омск. ул. Лукашевича д.35</t>
  </si>
  <si>
    <t>Номер помещения</t>
  </si>
  <si>
    <t>Наименование товара</t>
  </si>
  <si>
    <t>Единица измерения</t>
  </si>
  <si>
    <t>шт.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</si>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</sst>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Arial Cyr"/>
      <charset val="204"/>
    </font>
    <font>
      <sz val="10"/>
      <name val="NTTimes/Cyrillic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color theme="1" tint="0.499984740745262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11" fontId="6" fillId="0" borderId="0" xfId="0" applyNumberFormat="1" applyFont="1" applyFill="1" applyBorder="1" applyAlignment="1">
      <alignment horizontal="left" vertical="center"/>
    </xf>
    <xf numFmtId="0" fontId="11" fillId="0" borderId="0" xfId="0" applyFont="1"/>
    <xf numFmtId="1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1" fontId="14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</cellXfs>
  <cellStyles count="5">
    <cellStyle name="Обычный" xfId="0" builtinId="0"/>
    <cellStyle name="Обычный 16" xfId="1"/>
    <cellStyle name="Обычный 2 15" xfId="2"/>
    <cellStyle name="Обычный 2 2" xfId="3"/>
    <cellStyle name="Обычный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topLeftCell="A85" zoomScale="89" zoomScaleNormal="89" zoomScaleSheetLayoutView="148" workbookViewId="0">
      <selection activeCell="K96" sqref="K96"/>
    </sheetView>
  </sheetViews>
  <sheetFormatPr defaultColWidth="8.85546875" defaultRowHeight="12.75"/>
  <cols>
    <col min="1" max="1" width="5.85546875" style="1" customWidth="1"/>
    <col min="2" max="2" width="11.7109375" style="1" customWidth="1"/>
    <col min="3" max="3" width="77.85546875" style="1" customWidth="1"/>
    <col min="4" max="4" width="16.140625" style="1" customWidth="1"/>
    <col min="5" max="5" width="12" style="1" customWidth="1"/>
    <col min="6" max="6" width="15.42578125" style="1" customWidth="1"/>
    <col min="7" max="7" width="30.5703125" style="1" customWidth="1"/>
    <col min="8" max="8" width="29.28515625" style="1" customWidth="1"/>
    <col min="9" max="16384" width="8.85546875" style="1"/>
  </cols>
  <sheetData>
    <row r="1" spans="1:8" ht="90.75" customHeight="1">
      <c r="G1" s="7" t="s">
        <v>12</v>
      </c>
      <c r="H1" s="7"/>
    </row>
    <row r="2" spans="1:8" ht="22.5" customHeight="1">
      <c r="A2" s="8" t="s">
        <v>3</v>
      </c>
      <c r="B2" s="9"/>
      <c r="C2" s="9"/>
      <c r="D2" s="9"/>
      <c r="E2" s="9"/>
      <c r="F2" s="9"/>
      <c r="G2" s="9"/>
      <c r="H2" s="9"/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42.75" customHeight="1">
      <c r="A4" s="16" t="s">
        <v>13</v>
      </c>
      <c r="B4" s="16"/>
      <c r="C4" s="16"/>
      <c r="D4" s="16"/>
      <c r="E4" s="16"/>
      <c r="F4" s="16"/>
      <c r="G4" s="16"/>
      <c r="H4" s="16"/>
    </row>
    <row r="5" spans="1:8" ht="15">
      <c r="A5" s="17" t="s">
        <v>14</v>
      </c>
      <c r="B5" s="17"/>
      <c r="C5" s="17"/>
      <c r="D5" s="17"/>
      <c r="E5" s="17"/>
      <c r="F5" s="17"/>
      <c r="G5" s="17"/>
      <c r="H5" s="17"/>
    </row>
    <row r="6" spans="1:8" ht="15.75">
      <c r="A6" s="2"/>
      <c r="B6" s="3"/>
      <c r="C6" s="3"/>
      <c r="D6" s="3"/>
      <c r="E6" s="2"/>
      <c r="F6" s="2"/>
      <c r="G6" s="2"/>
      <c r="H6" s="2"/>
    </row>
    <row r="7" spans="1:8" ht="27.75" customHeight="1">
      <c r="A7" s="10" t="s">
        <v>0</v>
      </c>
      <c r="B7" s="10" t="s">
        <v>102</v>
      </c>
      <c r="C7" s="11" t="s">
        <v>103</v>
      </c>
      <c r="D7" s="13" t="s">
        <v>104</v>
      </c>
      <c r="E7" s="11" t="s">
        <v>8</v>
      </c>
      <c r="F7" s="10" t="s">
        <v>7</v>
      </c>
      <c r="G7" s="10"/>
      <c r="H7" s="10"/>
    </row>
    <row r="8" spans="1:8" ht="21" customHeight="1">
      <c r="A8" s="10"/>
      <c r="B8" s="10"/>
      <c r="C8" s="11"/>
      <c r="D8" s="14"/>
      <c r="E8" s="11"/>
      <c r="F8" s="12" t="s">
        <v>10</v>
      </c>
      <c r="G8" s="12" t="s">
        <v>1</v>
      </c>
      <c r="H8" s="12" t="s">
        <v>2</v>
      </c>
    </row>
    <row r="9" spans="1:8" ht="20.25" customHeight="1">
      <c r="A9" s="10"/>
      <c r="B9" s="10"/>
      <c r="C9" s="11"/>
      <c r="D9" s="15"/>
      <c r="E9" s="11"/>
      <c r="F9" s="12"/>
      <c r="G9" s="12"/>
      <c r="H9" s="12"/>
    </row>
    <row r="10" spans="1:8" ht="22.5" customHeight="1">
      <c r="A10" s="20" t="s">
        <v>101</v>
      </c>
      <c r="B10" s="20"/>
      <c r="C10" s="20"/>
      <c r="D10" s="20"/>
      <c r="E10" s="20"/>
      <c r="F10" s="20"/>
      <c r="G10" s="20"/>
      <c r="H10" s="20"/>
    </row>
    <row r="11" spans="1:8" ht="24.95" customHeight="1">
      <c r="A11" s="23">
        <v>1</v>
      </c>
      <c r="B11" s="23" t="s">
        <v>15</v>
      </c>
      <c r="C11" s="23" t="s">
        <v>16</v>
      </c>
      <c r="D11" s="23" t="s">
        <v>105</v>
      </c>
      <c r="E11" s="25">
        <v>1</v>
      </c>
      <c r="F11" s="24"/>
      <c r="G11" s="24">
        <f>E11*F11</f>
        <v>0</v>
      </c>
      <c r="H11" s="24">
        <f>G11*1.2</f>
        <v>0</v>
      </c>
    </row>
    <row r="12" spans="1:8" ht="24.95" customHeight="1">
      <c r="A12" s="23">
        <v>2</v>
      </c>
      <c r="B12" s="23" t="s">
        <v>15</v>
      </c>
      <c r="C12" s="23" t="s">
        <v>17</v>
      </c>
      <c r="D12" s="23" t="s">
        <v>105</v>
      </c>
      <c r="E12" s="25">
        <v>1</v>
      </c>
      <c r="F12" s="24"/>
      <c r="G12" s="24">
        <f t="shared" ref="G12:G75" si="0">E12*F12</f>
        <v>0</v>
      </c>
      <c r="H12" s="24">
        <f t="shared" ref="H12:H75" si="1">G12*1.2</f>
        <v>0</v>
      </c>
    </row>
    <row r="13" spans="1:8" ht="24.95" customHeight="1">
      <c r="A13" s="23">
        <v>3</v>
      </c>
      <c r="B13" s="23" t="s">
        <v>15</v>
      </c>
      <c r="C13" s="23" t="s">
        <v>18</v>
      </c>
      <c r="D13" s="23" t="s">
        <v>105</v>
      </c>
      <c r="E13" s="25">
        <v>1</v>
      </c>
      <c r="F13" s="24"/>
      <c r="G13" s="24">
        <f t="shared" si="0"/>
        <v>0</v>
      </c>
      <c r="H13" s="24">
        <f t="shared" si="1"/>
        <v>0</v>
      </c>
    </row>
    <row r="14" spans="1:8" ht="24.95" customHeight="1">
      <c r="A14" s="23">
        <v>4</v>
      </c>
      <c r="B14" s="23" t="s">
        <v>15</v>
      </c>
      <c r="C14" s="23" t="s">
        <v>19</v>
      </c>
      <c r="D14" s="23" t="s">
        <v>105</v>
      </c>
      <c r="E14" s="25">
        <v>1</v>
      </c>
      <c r="F14" s="24"/>
      <c r="G14" s="24">
        <f t="shared" si="0"/>
        <v>0</v>
      </c>
      <c r="H14" s="24">
        <f t="shared" si="1"/>
        <v>0</v>
      </c>
    </row>
    <row r="15" spans="1:8" ht="24.95" customHeight="1">
      <c r="A15" s="23">
        <v>5</v>
      </c>
      <c r="B15" s="23" t="s">
        <v>15</v>
      </c>
      <c r="C15" s="23" t="s">
        <v>20</v>
      </c>
      <c r="D15" s="23" t="s">
        <v>105</v>
      </c>
      <c r="E15" s="25">
        <v>1</v>
      </c>
      <c r="F15" s="24"/>
      <c r="G15" s="24">
        <f t="shared" si="0"/>
        <v>0</v>
      </c>
      <c r="H15" s="24">
        <f t="shared" si="1"/>
        <v>0</v>
      </c>
    </row>
    <row r="16" spans="1:8" ht="24.95" customHeight="1">
      <c r="A16" s="23">
        <v>6</v>
      </c>
      <c r="B16" s="23" t="s">
        <v>21</v>
      </c>
      <c r="C16" s="23" t="s">
        <v>22</v>
      </c>
      <c r="D16" s="23" t="s">
        <v>105</v>
      </c>
      <c r="E16" s="25">
        <v>1</v>
      </c>
      <c r="F16" s="24"/>
      <c r="G16" s="24">
        <f t="shared" si="0"/>
        <v>0</v>
      </c>
      <c r="H16" s="24">
        <f t="shared" si="1"/>
        <v>0</v>
      </c>
    </row>
    <row r="17" spans="1:8" ht="24.95" customHeight="1">
      <c r="A17" s="23">
        <v>7</v>
      </c>
      <c r="B17" s="23" t="s">
        <v>21</v>
      </c>
      <c r="C17" s="23" t="s">
        <v>23</v>
      </c>
      <c r="D17" s="23" t="s">
        <v>105</v>
      </c>
      <c r="E17" s="25">
        <v>1</v>
      </c>
      <c r="F17" s="24"/>
      <c r="G17" s="24">
        <f t="shared" si="0"/>
        <v>0</v>
      </c>
      <c r="H17" s="24">
        <f t="shared" si="1"/>
        <v>0</v>
      </c>
    </row>
    <row r="18" spans="1:8" ht="24.95" customHeight="1">
      <c r="A18" s="23">
        <v>8</v>
      </c>
      <c r="B18" s="23" t="s">
        <v>21</v>
      </c>
      <c r="C18" s="23" t="s">
        <v>18</v>
      </c>
      <c r="D18" s="23" t="s">
        <v>105</v>
      </c>
      <c r="E18" s="25">
        <v>1</v>
      </c>
      <c r="F18" s="24"/>
      <c r="G18" s="24">
        <f t="shared" si="0"/>
        <v>0</v>
      </c>
      <c r="H18" s="24">
        <f t="shared" si="1"/>
        <v>0</v>
      </c>
    </row>
    <row r="19" spans="1:8" ht="24.95" customHeight="1">
      <c r="A19" s="23">
        <v>9</v>
      </c>
      <c r="B19" s="23" t="s">
        <v>21</v>
      </c>
      <c r="C19" s="23" t="s">
        <v>17</v>
      </c>
      <c r="D19" s="23" t="s">
        <v>105</v>
      </c>
      <c r="E19" s="25">
        <v>1</v>
      </c>
      <c r="F19" s="24"/>
      <c r="G19" s="24">
        <f t="shared" si="0"/>
        <v>0</v>
      </c>
      <c r="H19" s="24">
        <f t="shared" si="1"/>
        <v>0</v>
      </c>
    </row>
    <row r="20" spans="1:8" ht="24.95" customHeight="1">
      <c r="A20" s="23">
        <v>10</v>
      </c>
      <c r="B20" s="23" t="s">
        <v>21</v>
      </c>
      <c r="C20" s="23" t="s">
        <v>24</v>
      </c>
      <c r="D20" s="23" t="s">
        <v>105</v>
      </c>
      <c r="E20" s="25">
        <v>1</v>
      </c>
      <c r="F20" s="24"/>
      <c r="G20" s="24">
        <f t="shared" si="0"/>
        <v>0</v>
      </c>
      <c r="H20" s="24">
        <f t="shared" si="1"/>
        <v>0</v>
      </c>
    </row>
    <row r="21" spans="1:8" ht="24.95" customHeight="1">
      <c r="A21" s="23">
        <v>11</v>
      </c>
      <c r="B21" s="23" t="s">
        <v>21</v>
      </c>
      <c r="C21" s="23" t="s">
        <v>25</v>
      </c>
      <c r="D21" s="23" t="s">
        <v>105</v>
      </c>
      <c r="E21" s="25">
        <v>1</v>
      </c>
      <c r="F21" s="24"/>
      <c r="G21" s="24">
        <f t="shared" si="0"/>
        <v>0</v>
      </c>
      <c r="H21" s="24">
        <f t="shared" si="1"/>
        <v>0</v>
      </c>
    </row>
    <row r="22" spans="1:8" ht="24.95" customHeight="1">
      <c r="A22" s="23">
        <v>12</v>
      </c>
      <c r="B22" s="23" t="s">
        <v>26</v>
      </c>
      <c r="C22" s="23" t="s">
        <v>27</v>
      </c>
      <c r="D22" s="23" t="s">
        <v>105</v>
      </c>
      <c r="E22" s="25">
        <v>1</v>
      </c>
      <c r="F22" s="24"/>
      <c r="G22" s="24">
        <f t="shared" si="0"/>
        <v>0</v>
      </c>
      <c r="H22" s="24">
        <f t="shared" si="1"/>
        <v>0</v>
      </c>
    </row>
    <row r="23" spans="1:8" ht="24.95" customHeight="1">
      <c r="A23" s="23">
        <v>13</v>
      </c>
      <c r="B23" s="23" t="s">
        <v>26</v>
      </c>
      <c r="C23" s="23" t="s">
        <v>28</v>
      </c>
      <c r="D23" s="23" t="s">
        <v>105</v>
      </c>
      <c r="E23" s="25">
        <v>1</v>
      </c>
      <c r="F23" s="24"/>
      <c r="G23" s="24">
        <f t="shared" si="0"/>
        <v>0</v>
      </c>
      <c r="H23" s="24">
        <f t="shared" si="1"/>
        <v>0</v>
      </c>
    </row>
    <row r="24" spans="1:8" ht="24.95" customHeight="1">
      <c r="A24" s="23">
        <v>14</v>
      </c>
      <c r="B24" s="23" t="s">
        <v>26</v>
      </c>
      <c r="C24" s="23" t="s">
        <v>17</v>
      </c>
      <c r="D24" s="23" t="s">
        <v>105</v>
      </c>
      <c r="E24" s="25">
        <v>1</v>
      </c>
      <c r="F24" s="24"/>
      <c r="G24" s="24">
        <f t="shared" si="0"/>
        <v>0</v>
      </c>
      <c r="H24" s="24">
        <f t="shared" si="1"/>
        <v>0</v>
      </c>
    </row>
    <row r="25" spans="1:8" ht="24.95" customHeight="1">
      <c r="A25" s="23">
        <v>15</v>
      </c>
      <c r="B25" s="23" t="s">
        <v>26</v>
      </c>
      <c r="C25" s="23" t="s">
        <v>18</v>
      </c>
      <c r="D25" s="23" t="s">
        <v>105</v>
      </c>
      <c r="E25" s="25">
        <v>1</v>
      </c>
      <c r="F25" s="24"/>
      <c r="G25" s="24">
        <f t="shared" si="0"/>
        <v>0</v>
      </c>
      <c r="H25" s="24">
        <f t="shared" si="1"/>
        <v>0</v>
      </c>
    </row>
    <row r="26" spans="1:8" ht="24.95" customHeight="1">
      <c r="A26" s="23">
        <v>16</v>
      </c>
      <c r="B26" s="23" t="s">
        <v>26</v>
      </c>
      <c r="C26" s="23" t="s">
        <v>18</v>
      </c>
      <c r="D26" s="23" t="s">
        <v>105</v>
      </c>
      <c r="E26" s="25">
        <v>1</v>
      </c>
      <c r="F26" s="24"/>
      <c r="G26" s="24">
        <f t="shared" si="0"/>
        <v>0</v>
      </c>
      <c r="H26" s="24">
        <f t="shared" si="1"/>
        <v>0</v>
      </c>
    </row>
    <row r="27" spans="1:8" ht="24.95" customHeight="1">
      <c r="A27" s="23">
        <v>17</v>
      </c>
      <c r="B27" s="23" t="s">
        <v>26</v>
      </c>
      <c r="C27" s="23" t="s">
        <v>17</v>
      </c>
      <c r="D27" s="23" t="s">
        <v>105</v>
      </c>
      <c r="E27" s="25">
        <v>1</v>
      </c>
      <c r="F27" s="24"/>
      <c r="G27" s="24">
        <f t="shared" si="0"/>
        <v>0</v>
      </c>
      <c r="H27" s="24">
        <f t="shared" si="1"/>
        <v>0</v>
      </c>
    </row>
    <row r="28" spans="1:8" ht="24.95" customHeight="1">
      <c r="A28" s="23">
        <v>18</v>
      </c>
      <c r="B28" s="23" t="s">
        <v>26</v>
      </c>
      <c r="C28" s="23" t="s">
        <v>29</v>
      </c>
      <c r="D28" s="23" t="s">
        <v>105</v>
      </c>
      <c r="E28" s="25">
        <v>1</v>
      </c>
      <c r="F28" s="24"/>
      <c r="G28" s="24">
        <f t="shared" si="0"/>
        <v>0</v>
      </c>
      <c r="H28" s="24">
        <f t="shared" si="1"/>
        <v>0</v>
      </c>
    </row>
    <row r="29" spans="1:8" ht="24.95" customHeight="1">
      <c r="A29" s="23">
        <v>19</v>
      </c>
      <c r="B29" s="23" t="s">
        <v>30</v>
      </c>
      <c r="C29" s="23" t="s">
        <v>31</v>
      </c>
      <c r="D29" s="23" t="s">
        <v>105</v>
      </c>
      <c r="E29" s="25">
        <v>1</v>
      </c>
      <c r="F29" s="24"/>
      <c r="G29" s="24">
        <f t="shared" si="0"/>
        <v>0</v>
      </c>
      <c r="H29" s="24">
        <f t="shared" si="1"/>
        <v>0</v>
      </c>
    </row>
    <row r="30" spans="1:8" ht="24.95" customHeight="1">
      <c r="A30" s="23">
        <v>20</v>
      </c>
      <c r="B30" s="23" t="s">
        <v>30</v>
      </c>
      <c r="C30" s="23" t="s">
        <v>18</v>
      </c>
      <c r="D30" s="23" t="s">
        <v>105</v>
      </c>
      <c r="E30" s="25">
        <v>1</v>
      </c>
      <c r="F30" s="24"/>
      <c r="G30" s="24">
        <f t="shared" si="0"/>
        <v>0</v>
      </c>
      <c r="H30" s="24">
        <f t="shared" si="1"/>
        <v>0</v>
      </c>
    </row>
    <row r="31" spans="1:8" ht="24.95" customHeight="1">
      <c r="A31" s="23">
        <v>21</v>
      </c>
      <c r="B31" s="23" t="s">
        <v>30</v>
      </c>
      <c r="C31" s="23" t="s">
        <v>17</v>
      </c>
      <c r="D31" s="23" t="s">
        <v>105</v>
      </c>
      <c r="E31" s="25">
        <v>1</v>
      </c>
      <c r="F31" s="24"/>
      <c r="G31" s="24">
        <f t="shared" si="0"/>
        <v>0</v>
      </c>
      <c r="H31" s="24">
        <f t="shared" si="1"/>
        <v>0</v>
      </c>
    </row>
    <row r="32" spans="1:8" ht="24.95" customHeight="1">
      <c r="A32" s="23">
        <v>22</v>
      </c>
      <c r="B32" s="23" t="s">
        <v>30</v>
      </c>
      <c r="C32" s="23" t="s">
        <v>24</v>
      </c>
      <c r="D32" s="23" t="s">
        <v>105</v>
      </c>
      <c r="E32" s="25">
        <v>1</v>
      </c>
      <c r="F32" s="24"/>
      <c r="G32" s="24">
        <f t="shared" si="0"/>
        <v>0</v>
      </c>
      <c r="H32" s="24">
        <f t="shared" si="1"/>
        <v>0</v>
      </c>
    </row>
    <row r="33" spans="1:8" ht="24.95" customHeight="1">
      <c r="A33" s="23">
        <v>23</v>
      </c>
      <c r="B33" s="23" t="s">
        <v>30</v>
      </c>
      <c r="C33" s="23" t="s">
        <v>25</v>
      </c>
      <c r="D33" s="23" t="s">
        <v>105</v>
      </c>
      <c r="E33" s="25">
        <v>1</v>
      </c>
      <c r="F33" s="24"/>
      <c r="G33" s="24">
        <f t="shared" si="0"/>
        <v>0</v>
      </c>
      <c r="H33" s="24">
        <f t="shared" si="1"/>
        <v>0</v>
      </c>
    </row>
    <row r="34" spans="1:8" ht="24.95" customHeight="1">
      <c r="A34" s="23">
        <v>24</v>
      </c>
      <c r="B34" s="23" t="s">
        <v>32</v>
      </c>
      <c r="C34" s="23" t="s">
        <v>27</v>
      </c>
      <c r="D34" s="23" t="s">
        <v>105</v>
      </c>
      <c r="E34" s="25">
        <v>1</v>
      </c>
      <c r="F34" s="24"/>
      <c r="G34" s="24">
        <f t="shared" si="0"/>
        <v>0</v>
      </c>
      <c r="H34" s="24">
        <f t="shared" si="1"/>
        <v>0</v>
      </c>
    </row>
    <row r="35" spans="1:8" ht="24.95" customHeight="1">
      <c r="A35" s="23">
        <v>25</v>
      </c>
      <c r="B35" s="23" t="s">
        <v>32</v>
      </c>
      <c r="C35" s="23" t="s">
        <v>28</v>
      </c>
      <c r="D35" s="23" t="s">
        <v>105</v>
      </c>
      <c r="E35" s="25">
        <v>1</v>
      </c>
      <c r="F35" s="24"/>
      <c r="G35" s="24">
        <f t="shared" si="0"/>
        <v>0</v>
      </c>
      <c r="H35" s="24">
        <f t="shared" si="1"/>
        <v>0</v>
      </c>
    </row>
    <row r="36" spans="1:8" ht="24.95" customHeight="1">
      <c r="A36" s="23">
        <v>26</v>
      </c>
      <c r="B36" s="23" t="s">
        <v>32</v>
      </c>
      <c r="C36" s="23" t="s">
        <v>17</v>
      </c>
      <c r="D36" s="23" t="s">
        <v>105</v>
      </c>
      <c r="E36" s="25">
        <v>3</v>
      </c>
      <c r="F36" s="24"/>
      <c r="G36" s="24">
        <f t="shared" si="0"/>
        <v>0</v>
      </c>
      <c r="H36" s="24">
        <f t="shared" si="1"/>
        <v>0</v>
      </c>
    </row>
    <row r="37" spans="1:8" ht="24.95" customHeight="1">
      <c r="A37" s="23">
        <v>27</v>
      </c>
      <c r="B37" s="23" t="s">
        <v>32</v>
      </c>
      <c r="C37" s="23" t="s">
        <v>18</v>
      </c>
      <c r="D37" s="23" t="s">
        <v>105</v>
      </c>
      <c r="E37" s="25">
        <v>3</v>
      </c>
      <c r="F37" s="24"/>
      <c r="G37" s="24">
        <f t="shared" si="0"/>
        <v>0</v>
      </c>
      <c r="H37" s="24">
        <f t="shared" si="1"/>
        <v>0</v>
      </c>
    </row>
    <row r="38" spans="1:8" ht="24.95" customHeight="1">
      <c r="A38" s="23">
        <v>28</v>
      </c>
      <c r="B38" s="23" t="s">
        <v>32</v>
      </c>
      <c r="C38" s="23" t="s">
        <v>33</v>
      </c>
      <c r="D38" s="23" t="s">
        <v>105</v>
      </c>
      <c r="E38" s="25">
        <v>1</v>
      </c>
      <c r="F38" s="24"/>
      <c r="G38" s="24">
        <f t="shared" si="0"/>
        <v>0</v>
      </c>
      <c r="H38" s="24">
        <f t="shared" si="1"/>
        <v>0</v>
      </c>
    </row>
    <row r="39" spans="1:8" ht="24.95" customHeight="1">
      <c r="A39" s="23">
        <v>29</v>
      </c>
      <c r="B39" s="23" t="s">
        <v>32</v>
      </c>
      <c r="C39" s="23" t="s">
        <v>34</v>
      </c>
      <c r="D39" s="23" t="s">
        <v>105</v>
      </c>
      <c r="E39" s="25">
        <v>1</v>
      </c>
      <c r="F39" s="24"/>
      <c r="G39" s="24">
        <f t="shared" si="0"/>
        <v>0</v>
      </c>
      <c r="H39" s="24">
        <f t="shared" si="1"/>
        <v>0</v>
      </c>
    </row>
    <row r="40" spans="1:8" ht="24.95" customHeight="1">
      <c r="A40" s="23">
        <v>30</v>
      </c>
      <c r="B40" s="23" t="s">
        <v>32</v>
      </c>
      <c r="C40" s="23" t="s">
        <v>35</v>
      </c>
      <c r="D40" s="23" t="s">
        <v>105</v>
      </c>
      <c r="E40" s="25">
        <v>1</v>
      </c>
      <c r="F40" s="24"/>
      <c r="G40" s="24">
        <f t="shared" si="0"/>
        <v>0</v>
      </c>
      <c r="H40" s="24">
        <f t="shared" si="1"/>
        <v>0</v>
      </c>
    </row>
    <row r="41" spans="1:8" ht="24.95" customHeight="1">
      <c r="A41" s="23">
        <v>31</v>
      </c>
      <c r="B41" s="23" t="s">
        <v>32</v>
      </c>
      <c r="C41" s="23" t="s">
        <v>36</v>
      </c>
      <c r="D41" s="23" t="s">
        <v>105</v>
      </c>
      <c r="E41" s="25">
        <v>1</v>
      </c>
      <c r="F41" s="24"/>
      <c r="G41" s="24">
        <f t="shared" si="0"/>
        <v>0</v>
      </c>
      <c r="H41" s="24">
        <f t="shared" si="1"/>
        <v>0</v>
      </c>
    </row>
    <row r="42" spans="1:8" ht="24.95" customHeight="1">
      <c r="A42" s="23">
        <v>32</v>
      </c>
      <c r="B42" s="23" t="s">
        <v>32</v>
      </c>
      <c r="C42" s="23" t="s">
        <v>37</v>
      </c>
      <c r="D42" s="23" t="s">
        <v>105</v>
      </c>
      <c r="E42" s="25">
        <v>1</v>
      </c>
      <c r="F42" s="24"/>
      <c r="G42" s="24">
        <f t="shared" si="0"/>
        <v>0</v>
      </c>
      <c r="H42" s="24">
        <f t="shared" si="1"/>
        <v>0</v>
      </c>
    </row>
    <row r="43" spans="1:8" ht="24.95" customHeight="1">
      <c r="A43" s="23">
        <v>33</v>
      </c>
      <c r="B43" s="23" t="s">
        <v>32</v>
      </c>
      <c r="C43" s="23" t="s">
        <v>38</v>
      </c>
      <c r="D43" s="23" t="s">
        <v>105</v>
      </c>
      <c r="E43" s="25">
        <v>1</v>
      </c>
      <c r="F43" s="24"/>
      <c r="G43" s="24">
        <f t="shared" si="0"/>
        <v>0</v>
      </c>
      <c r="H43" s="24">
        <f t="shared" si="1"/>
        <v>0</v>
      </c>
    </row>
    <row r="44" spans="1:8" ht="24.95" customHeight="1">
      <c r="A44" s="23">
        <v>34</v>
      </c>
      <c r="B44" s="23" t="s">
        <v>32</v>
      </c>
      <c r="C44" s="23" t="s">
        <v>39</v>
      </c>
      <c r="D44" s="23" t="s">
        <v>105</v>
      </c>
      <c r="E44" s="25">
        <v>1</v>
      </c>
      <c r="F44" s="24"/>
      <c r="G44" s="24">
        <f t="shared" si="0"/>
        <v>0</v>
      </c>
      <c r="H44" s="24">
        <f t="shared" si="1"/>
        <v>0</v>
      </c>
    </row>
    <row r="45" spans="1:8" ht="24.95" customHeight="1">
      <c r="A45" s="23">
        <v>35</v>
      </c>
      <c r="B45" s="23" t="s">
        <v>40</v>
      </c>
      <c r="C45" s="23" t="s">
        <v>41</v>
      </c>
      <c r="D45" s="23" t="s">
        <v>105</v>
      </c>
      <c r="E45" s="25">
        <v>1</v>
      </c>
      <c r="F45" s="24"/>
      <c r="G45" s="24">
        <f t="shared" si="0"/>
        <v>0</v>
      </c>
      <c r="H45" s="24">
        <f t="shared" si="1"/>
        <v>0</v>
      </c>
    </row>
    <row r="46" spans="1:8" ht="24.95" customHeight="1">
      <c r="A46" s="23">
        <v>36</v>
      </c>
      <c r="B46" s="23" t="s">
        <v>40</v>
      </c>
      <c r="C46" s="23" t="s">
        <v>42</v>
      </c>
      <c r="D46" s="23" t="s">
        <v>105</v>
      </c>
      <c r="E46" s="25">
        <v>1</v>
      </c>
      <c r="F46" s="24"/>
      <c r="G46" s="24">
        <f t="shared" si="0"/>
        <v>0</v>
      </c>
      <c r="H46" s="24">
        <f t="shared" si="1"/>
        <v>0</v>
      </c>
    </row>
    <row r="47" spans="1:8" ht="24.95" customHeight="1">
      <c r="A47" s="23">
        <v>37</v>
      </c>
      <c r="B47" s="23" t="s">
        <v>40</v>
      </c>
      <c r="C47" s="23" t="s">
        <v>43</v>
      </c>
      <c r="D47" s="23" t="s">
        <v>105</v>
      </c>
      <c r="E47" s="25">
        <v>1</v>
      </c>
      <c r="F47" s="24"/>
      <c r="G47" s="24">
        <f t="shared" si="0"/>
        <v>0</v>
      </c>
      <c r="H47" s="24">
        <f t="shared" si="1"/>
        <v>0</v>
      </c>
    </row>
    <row r="48" spans="1:8" ht="24.95" customHeight="1">
      <c r="A48" s="23">
        <v>38</v>
      </c>
      <c r="B48" s="23" t="s">
        <v>44</v>
      </c>
      <c r="C48" s="23" t="s">
        <v>45</v>
      </c>
      <c r="D48" s="23" t="s">
        <v>105</v>
      </c>
      <c r="E48" s="25">
        <v>1</v>
      </c>
      <c r="F48" s="24"/>
      <c r="G48" s="24">
        <f t="shared" si="0"/>
        <v>0</v>
      </c>
      <c r="H48" s="24">
        <f t="shared" si="1"/>
        <v>0</v>
      </c>
    </row>
    <row r="49" spans="1:8" ht="24.95" customHeight="1">
      <c r="A49" s="23">
        <v>39</v>
      </c>
      <c r="B49" s="23" t="s">
        <v>44</v>
      </c>
      <c r="C49" s="23" t="s">
        <v>46</v>
      </c>
      <c r="D49" s="23" t="s">
        <v>105</v>
      </c>
      <c r="E49" s="25">
        <v>1</v>
      </c>
      <c r="F49" s="24"/>
      <c r="G49" s="24">
        <f t="shared" si="0"/>
        <v>0</v>
      </c>
      <c r="H49" s="24">
        <f t="shared" si="1"/>
        <v>0</v>
      </c>
    </row>
    <row r="50" spans="1:8" ht="24.95" customHeight="1">
      <c r="A50" s="23">
        <v>40</v>
      </c>
      <c r="B50" s="23" t="s">
        <v>44</v>
      </c>
      <c r="C50" s="23" t="s">
        <v>47</v>
      </c>
      <c r="D50" s="23" t="s">
        <v>105</v>
      </c>
      <c r="E50" s="25">
        <v>1</v>
      </c>
      <c r="F50" s="24"/>
      <c r="G50" s="24">
        <f t="shared" si="0"/>
        <v>0</v>
      </c>
      <c r="H50" s="24">
        <f t="shared" si="1"/>
        <v>0</v>
      </c>
    </row>
    <row r="51" spans="1:8" ht="24.95" customHeight="1">
      <c r="A51" s="23">
        <v>41</v>
      </c>
      <c r="B51" s="23" t="s">
        <v>44</v>
      </c>
      <c r="C51" s="23" t="s">
        <v>48</v>
      </c>
      <c r="D51" s="23" t="s">
        <v>105</v>
      </c>
      <c r="E51" s="25">
        <v>1</v>
      </c>
      <c r="F51" s="24"/>
      <c r="G51" s="24">
        <f t="shared" si="0"/>
        <v>0</v>
      </c>
      <c r="H51" s="24">
        <f t="shared" si="1"/>
        <v>0</v>
      </c>
    </row>
    <row r="52" spans="1:8" ht="24.95" customHeight="1">
      <c r="A52" s="23">
        <v>42</v>
      </c>
      <c r="B52" s="23" t="s">
        <v>49</v>
      </c>
      <c r="C52" s="23" t="s">
        <v>50</v>
      </c>
      <c r="D52" s="23" t="s">
        <v>105</v>
      </c>
      <c r="E52" s="25">
        <v>1</v>
      </c>
      <c r="F52" s="24"/>
      <c r="G52" s="24">
        <f t="shared" si="0"/>
        <v>0</v>
      </c>
      <c r="H52" s="24">
        <f t="shared" si="1"/>
        <v>0</v>
      </c>
    </row>
    <row r="53" spans="1:8" ht="24.95" customHeight="1">
      <c r="A53" s="23">
        <v>43</v>
      </c>
      <c r="B53" s="23" t="s">
        <v>49</v>
      </c>
      <c r="C53" s="23" t="s">
        <v>51</v>
      </c>
      <c r="D53" s="23" t="s">
        <v>105</v>
      </c>
      <c r="E53" s="25">
        <v>1</v>
      </c>
      <c r="F53" s="24"/>
      <c r="G53" s="24">
        <f t="shared" si="0"/>
        <v>0</v>
      </c>
      <c r="H53" s="24">
        <f t="shared" si="1"/>
        <v>0</v>
      </c>
    </row>
    <row r="54" spans="1:8" ht="24.95" customHeight="1">
      <c r="A54" s="23">
        <v>44</v>
      </c>
      <c r="B54" s="23" t="s">
        <v>49</v>
      </c>
      <c r="C54" s="23" t="s">
        <v>52</v>
      </c>
      <c r="D54" s="23" t="s">
        <v>105</v>
      </c>
      <c r="E54" s="25">
        <v>1</v>
      </c>
      <c r="F54" s="24"/>
      <c r="G54" s="24">
        <f t="shared" si="0"/>
        <v>0</v>
      </c>
      <c r="H54" s="24">
        <f t="shared" si="1"/>
        <v>0</v>
      </c>
    </row>
    <row r="55" spans="1:8" ht="24.95" customHeight="1">
      <c r="A55" s="23">
        <v>45</v>
      </c>
      <c r="B55" s="23" t="s">
        <v>49</v>
      </c>
      <c r="C55" s="23" t="s">
        <v>53</v>
      </c>
      <c r="D55" s="23" t="s">
        <v>105</v>
      </c>
      <c r="E55" s="25">
        <v>1</v>
      </c>
      <c r="F55" s="24"/>
      <c r="G55" s="24">
        <f t="shared" si="0"/>
        <v>0</v>
      </c>
      <c r="H55" s="24">
        <f t="shared" si="1"/>
        <v>0</v>
      </c>
    </row>
    <row r="56" spans="1:8" ht="24.95" customHeight="1">
      <c r="A56" s="23">
        <v>46</v>
      </c>
      <c r="B56" s="23" t="s">
        <v>49</v>
      </c>
      <c r="C56" s="23" t="s">
        <v>18</v>
      </c>
      <c r="D56" s="23" t="s">
        <v>105</v>
      </c>
      <c r="E56" s="25">
        <v>1</v>
      </c>
      <c r="F56" s="24"/>
      <c r="G56" s="24">
        <f t="shared" si="0"/>
        <v>0</v>
      </c>
      <c r="H56" s="24">
        <f t="shared" si="1"/>
        <v>0</v>
      </c>
    </row>
    <row r="57" spans="1:8" ht="24.95" customHeight="1">
      <c r="A57" s="23">
        <v>47</v>
      </c>
      <c r="B57" s="23" t="s">
        <v>49</v>
      </c>
      <c r="C57" s="23" t="s">
        <v>17</v>
      </c>
      <c r="D57" s="23" t="s">
        <v>105</v>
      </c>
      <c r="E57" s="25">
        <v>1</v>
      </c>
      <c r="F57" s="24"/>
      <c r="G57" s="24">
        <f t="shared" si="0"/>
        <v>0</v>
      </c>
      <c r="H57" s="24">
        <f t="shared" si="1"/>
        <v>0</v>
      </c>
    </row>
    <row r="58" spans="1:8" ht="24.95" customHeight="1">
      <c r="A58" s="23">
        <v>48</v>
      </c>
      <c r="B58" s="23" t="s">
        <v>54</v>
      </c>
      <c r="C58" s="23" t="s">
        <v>36</v>
      </c>
      <c r="D58" s="23" t="s">
        <v>105</v>
      </c>
      <c r="E58" s="25">
        <v>1</v>
      </c>
      <c r="F58" s="24"/>
      <c r="G58" s="24">
        <f t="shared" si="0"/>
        <v>0</v>
      </c>
      <c r="H58" s="24">
        <f t="shared" si="1"/>
        <v>0</v>
      </c>
    </row>
    <row r="59" spans="1:8" ht="24.95" customHeight="1">
      <c r="A59" s="23">
        <v>49</v>
      </c>
      <c r="B59" s="23" t="s">
        <v>54</v>
      </c>
      <c r="C59" s="23" t="s">
        <v>35</v>
      </c>
      <c r="D59" s="23" t="s">
        <v>105</v>
      </c>
      <c r="E59" s="25">
        <v>1</v>
      </c>
      <c r="F59" s="24"/>
      <c r="G59" s="24">
        <f t="shared" si="0"/>
        <v>0</v>
      </c>
      <c r="H59" s="24">
        <f t="shared" si="1"/>
        <v>0</v>
      </c>
    </row>
    <row r="60" spans="1:8" ht="24.95" customHeight="1">
      <c r="A60" s="23">
        <v>50</v>
      </c>
      <c r="B60" s="23" t="s">
        <v>54</v>
      </c>
      <c r="C60" s="23" t="s">
        <v>55</v>
      </c>
      <c r="D60" s="23" t="s">
        <v>105</v>
      </c>
      <c r="E60" s="25">
        <v>1</v>
      </c>
      <c r="F60" s="24"/>
      <c r="G60" s="24">
        <f t="shared" si="0"/>
        <v>0</v>
      </c>
      <c r="H60" s="24">
        <f t="shared" si="1"/>
        <v>0</v>
      </c>
    </row>
    <row r="61" spans="1:8" ht="24.95" customHeight="1">
      <c r="A61" s="23">
        <v>51</v>
      </c>
      <c r="B61" s="23" t="s">
        <v>54</v>
      </c>
      <c r="C61" s="23" t="s">
        <v>56</v>
      </c>
      <c r="D61" s="23" t="s">
        <v>105</v>
      </c>
      <c r="E61" s="25">
        <v>1</v>
      </c>
      <c r="F61" s="24"/>
      <c r="G61" s="24">
        <f t="shared" si="0"/>
        <v>0</v>
      </c>
      <c r="H61" s="24">
        <f t="shared" si="1"/>
        <v>0</v>
      </c>
    </row>
    <row r="62" spans="1:8" ht="24.95" customHeight="1">
      <c r="A62" s="23">
        <v>52</v>
      </c>
      <c r="B62" s="23" t="s">
        <v>57</v>
      </c>
      <c r="C62" s="23" t="s">
        <v>58</v>
      </c>
      <c r="D62" s="23" t="s">
        <v>105</v>
      </c>
      <c r="E62" s="25">
        <v>1</v>
      </c>
      <c r="F62" s="24"/>
      <c r="G62" s="24">
        <f t="shared" si="0"/>
        <v>0</v>
      </c>
      <c r="H62" s="24">
        <f t="shared" si="1"/>
        <v>0</v>
      </c>
    </row>
    <row r="63" spans="1:8" ht="24.95" customHeight="1">
      <c r="A63" s="23">
        <v>53</v>
      </c>
      <c r="B63" s="23" t="s">
        <v>57</v>
      </c>
      <c r="C63" s="23" t="s">
        <v>59</v>
      </c>
      <c r="D63" s="23" t="s">
        <v>105</v>
      </c>
      <c r="E63" s="25">
        <v>1</v>
      </c>
      <c r="F63" s="24"/>
      <c r="G63" s="24">
        <f t="shared" si="0"/>
        <v>0</v>
      </c>
      <c r="H63" s="24">
        <f t="shared" si="1"/>
        <v>0</v>
      </c>
    </row>
    <row r="64" spans="1:8" ht="24.95" customHeight="1">
      <c r="A64" s="23">
        <v>54</v>
      </c>
      <c r="B64" s="23" t="s">
        <v>57</v>
      </c>
      <c r="C64" s="23" t="s">
        <v>60</v>
      </c>
      <c r="D64" s="23" t="s">
        <v>105</v>
      </c>
      <c r="E64" s="25">
        <v>1</v>
      </c>
      <c r="F64" s="24"/>
      <c r="G64" s="24">
        <f t="shared" si="0"/>
        <v>0</v>
      </c>
      <c r="H64" s="24">
        <f t="shared" si="1"/>
        <v>0</v>
      </c>
    </row>
    <row r="65" spans="1:8" ht="24.95" customHeight="1">
      <c r="A65" s="23">
        <v>55</v>
      </c>
      <c r="B65" s="23" t="s">
        <v>61</v>
      </c>
      <c r="C65" s="23" t="s">
        <v>62</v>
      </c>
      <c r="D65" s="23" t="s">
        <v>105</v>
      </c>
      <c r="E65" s="25">
        <v>1</v>
      </c>
      <c r="F65" s="24"/>
      <c r="G65" s="24">
        <f t="shared" si="0"/>
        <v>0</v>
      </c>
      <c r="H65" s="24">
        <f t="shared" si="1"/>
        <v>0</v>
      </c>
    </row>
    <row r="66" spans="1:8" ht="24.95" customHeight="1">
      <c r="A66" s="23">
        <v>56</v>
      </c>
      <c r="B66" s="23" t="s">
        <v>61</v>
      </c>
      <c r="C66" s="23" t="s">
        <v>63</v>
      </c>
      <c r="D66" s="23" t="s">
        <v>105</v>
      </c>
      <c r="E66" s="25">
        <v>1</v>
      </c>
      <c r="F66" s="24"/>
      <c r="G66" s="24">
        <f t="shared" si="0"/>
        <v>0</v>
      </c>
      <c r="H66" s="24">
        <f t="shared" si="1"/>
        <v>0</v>
      </c>
    </row>
    <row r="67" spans="1:8" ht="24.95" customHeight="1">
      <c r="A67" s="23">
        <v>57</v>
      </c>
      <c r="B67" s="23" t="s">
        <v>61</v>
      </c>
      <c r="C67" s="23" t="s">
        <v>64</v>
      </c>
      <c r="D67" s="23" t="s">
        <v>105</v>
      </c>
      <c r="E67" s="25">
        <v>1</v>
      </c>
      <c r="F67" s="24"/>
      <c r="G67" s="24">
        <f t="shared" si="0"/>
        <v>0</v>
      </c>
      <c r="H67" s="24">
        <f t="shared" si="1"/>
        <v>0</v>
      </c>
    </row>
    <row r="68" spans="1:8" ht="24.95" customHeight="1">
      <c r="A68" s="23">
        <v>58</v>
      </c>
      <c r="B68" s="23" t="s">
        <v>61</v>
      </c>
      <c r="C68" s="23" t="s">
        <v>65</v>
      </c>
      <c r="D68" s="23" t="s">
        <v>105</v>
      </c>
      <c r="E68" s="25">
        <v>1</v>
      </c>
      <c r="F68" s="24"/>
      <c r="G68" s="24">
        <f t="shared" si="0"/>
        <v>0</v>
      </c>
      <c r="H68" s="24">
        <f t="shared" si="1"/>
        <v>0</v>
      </c>
    </row>
    <row r="69" spans="1:8" ht="24.95" customHeight="1">
      <c r="A69" s="23">
        <v>59</v>
      </c>
      <c r="B69" s="23" t="s">
        <v>66</v>
      </c>
      <c r="C69" s="23" t="s">
        <v>67</v>
      </c>
      <c r="D69" s="23" t="s">
        <v>105</v>
      </c>
      <c r="E69" s="25">
        <v>1</v>
      </c>
      <c r="F69" s="24"/>
      <c r="G69" s="24">
        <f t="shared" si="0"/>
        <v>0</v>
      </c>
      <c r="H69" s="24">
        <f t="shared" si="1"/>
        <v>0</v>
      </c>
    </row>
    <row r="70" spans="1:8" ht="24.95" customHeight="1">
      <c r="A70" s="23">
        <v>60</v>
      </c>
      <c r="B70" s="23" t="s">
        <v>66</v>
      </c>
      <c r="C70" s="23" t="s">
        <v>68</v>
      </c>
      <c r="D70" s="23" t="s">
        <v>105</v>
      </c>
      <c r="E70" s="25">
        <v>1</v>
      </c>
      <c r="F70" s="24"/>
      <c r="G70" s="24">
        <f t="shared" si="0"/>
        <v>0</v>
      </c>
      <c r="H70" s="24">
        <f t="shared" si="1"/>
        <v>0</v>
      </c>
    </row>
    <row r="71" spans="1:8" ht="24.95" customHeight="1">
      <c r="A71" s="23">
        <v>61</v>
      </c>
      <c r="B71" s="23" t="s">
        <v>69</v>
      </c>
      <c r="C71" s="23" t="s">
        <v>70</v>
      </c>
      <c r="D71" s="23" t="s">
        <v>105</v>
      </c>
      <c r="E71" s="25">
        <v>1</v>
      </c>
      <c r="F71" s="24"/>
      <c r="G71" s="24">
        <f t="shared" si="0"/>
        <v>0</v>
      </c>
      <c r="H71" s="24">
        <f t="shared" si="1"/>
        <v>0</v>
      </c>
    </row>
    <row r="72" spans="1:8" ht="24.95" customHeight="1">
      <c r="A72" s="23">
        <v>62</v>
      </c>
      <c r="B72" s="23" t="s">
        <v>69</v>
      </c>
      <c r="C72" s="23" t="s">
        <v>71</v>
      </c>
      <c r="D72" s="23" t="s">
        <v>105</v>
      </c>
      <c r="E72" s="25">
        <v>1</v>
      </c>
      <c r="F72" s="24"/>
      <c r="G72" s="24">
        <f t="shared" si="0"/>
        <v>0</v>
      </c>
      <c r="H72" s="24">
        <f t="shared" si="1"/>
        <v>0</v>
      </c>
    </row>
    <row r="73" spans="1:8" ht="24.95" customHeight="1">
      <c r="A73" s="23">
        <v>63</v>
      </c>
      <c r="B73" s="23" t="s">
        <v>72</v>
      </c>
      <c r="C73" s="23" t="s">
        <v>73</v>
      </c>
      <c r="D73" s="23" t="s">
        <v>105</v>
      </c>
      <c r="E73" s="25">
        <v>1</v>
      </c>
      <c r="F73" s="24"/>
      <c r="G73" s="24">
        <f t="shared" si="0"/>
        <v>0</v>
      </c>
      <c r="H73" s="24">
        <f t="shared" si="1"/>
        <v>0</v>
      </c>
    </row>
    <row r="74" spans="1:8" ht="24.95" customHeight="1">
      <c r="A74" s="23">
        <v>64</v>
      </c>
      <c r="B74" s="23" t="s">
        <v>72</v>
      </c>
      <c r="C74" s="23" t="s">
        <v>74</v>
      </c>
      <c r="D74" s="23" t="s">
        <v>105</v>
      </c>
      <c r="E74" s="25">
        <v>1</v>
      </c>
      <c r="F74" s="24"/>
      <c r="G74" s="24">
        <f t="shared" si="0"/>
        <v>0</v>
      </c>
      <c r="H74" s="24">
        <f t="shared" si="1"/>
        <v>0</v>
      </c>
    </row>
    <row r="75" spans="1:8" ht="24.95" customHeight="1">
      <c r="A75" s="23">
        <v>65</v>
      </c>
      <c r="B75" s="23" t="s">
        <v>75</v>
      </c>
      <c r="C75" s="23" t="s">
        <v>76</v>
      </c>
      <c r="D75" s="23" t="s">
        <v>105</v>
      </c>
      <c r="E75" s="25">
        <v>1</v>
      </c>
      <c r="F75" s="24"/>
      <c r="G75" s="24">
        <f t="shared" si="0"/>
        <v>0</v>
      </c>
      <c r="H75" s="24">
        <f t="shared" si="1"/>
        <v>0</v>
      </c>
    </row>
    <row r="76" spans="1:8" ht="24.95" customHeight="1">
      <c r="A76" s="23">
        <v>66</v>
      </c>
      <c r="B76" s="23" t="s">
        <v>75</v>
      </c>
      <c r="C76" s="23" t="s">
        <v>77</v>
      </c>
      <c r="D76" s="23" t="s">
        <v>105</v>
      </c>
      <c r="E76" s="25">
        <v>1</v>
      </c>
      <c r="F76" s="24"/>
      <c r="G76" s="24">
        <f t="shared" ref="G76:G109" si="2">E76*F76</f>
        <v>0</v>
      </c>
      <c r="H76" s="24">
        <f t="shared" ref="H76:H109" si="3">G76*1.2</f>
        <v>0</v>
      </c>
    </row>
    <row r="77" spans="1:8" ht="24.95" customHeight="1">
      <c r="A77" s="23">
        <v>67</v>
      </c>
      <c r="B77" s="23" t="s">
        <v>78</v>
      </c>
      <c r="C77" s="23" t="s">
        <v>65</v>
      </c>
      <c r="D77" s="23" t="s">
        <v>105</v>
      </c>
      <c r="E77" s="25">
        <v>1</v>
      </c>
      <c r="F77" s="24"/>
      <c r="G77" s="24">
        <f t="shared" si="2"/>
        <v>0</v>
      </c>
      <c r="H77" s="24">
        <f t="shared" si="3"/>
        <v>0</v>
      </c>
    </row>
    <row r="78" spans="1:8" ht="24.95" customHeight="1">
      <c r="A78" s="23">
        <v>68</v>
      </c>
      <c r="B78" s="23" t="s">
        <v>78</v>
      </c>
      <c r="C78" s="23" t="s">
        <v>64</v>
      </c>
      <c r="D78" s="23" t="s">
        <v>105</v>
      </c>
      <c r="E78" s="25">
        <v>1</v>
      </c>
      <c r="F78" s="24"/>
      <c r="G78" s="24">
        <f t="shared" si="2"/>
        <v>0</v>
      </c>
      <c r="H78" s="24">
        <f t="shared" si="3"/>
        <v>0</v>
      </c>
    </row>
    <row r="79" spans="1:8" ht="24.95" customHeight="1">
      <c r="A79" s="23">
        <v>69</v>
      </c>
      <c r="B79" s="23" t="s">
        <v>78</v>
      </c>
      <c r="C79" s="23" t="s">
        <v>17</v>
      </c>
      <c r="D79" s="23" t="s">
        <v>105</v>
      </c>
      <c r="E79" s="25">
        <v>2</v>
      </c>
      <c r="F79" s="24"/>
      <c r="G79" s="24">
        <f t="shared" si="2"/>
        <v>0</v>
      </c>
      <c r="H79" s="24">
        <f t="shared" si="3"/>
        <v>0</v>
      </c>
    </row>
    <row r="80" spans="1:8" ht="24.95" customHeight="1">
      <c r="A80" s="23">
        <v>70</v>
      </c>
      <c r="B80" s="23" t="s">
        <v>78</v>
      </c>
      <c r="C80" s="23" t="s">
        <v>18</v>
      </c>
      <c r="D80" s="23" t="s">
        <v>105</v>
      </c>
      <c r="E80" s="25">
        <v>2</v>
      </c>
      <c r="F80" s="24"/>
      <c r="G80" s="24">
        <f t="shared" si="2"/>
        <v>0</v>
      </c>
      <c r="H80" s="24">
        <f t="shared" si="3"/>
        <v>0</v>
      </c>
    </row>
    <row r="81" spans="1:8" ht="24.95" customHeight="1">
      <c r="A81" s="23">
        <v>71</v>
      </c>
      <c r="B81" s="23" t="s">
        <v>78</v>
      </c>
      <c r="C81" s="23" t="s">
        <v>79</v>
      </c>
      <c r="D81" s="23" t="s">
        <v>105</v>
      </c>
      <c r="E81" s="25">
        <v>1</v>
      </c>
      <c r="F81" s="24"/>
      <c r="G81" s="24">
        <f t="shared" si="2"/>
        <v>0</v>
      </c>
      <c r="H81" s="24">
        <f t="shared" si="3"/>
        <v>0</v>
      </c>
    </row>
    <row r="82" spans="1:8" ht="24.95" customHeight="1">
      <c r="A82" s="23">
        <v>72</v>
      </c>
      <c r="B82" s="23" t="s">
        <v>78</v>
      </c>
      <c r="C82" s="23" t="s">
        <v>80</v>
      </c>
      <c r="D82" s="23" t="s">
        <v>105</v>
      </c>
      <c r="E82" s="25">
        <v>1</v>
      </c>
      <c r="F82" s="24"/>
      <c r="G82" s="24">
        <f t="shared" si="2"/>
        <v>0</v>
      </c>
      <c r="H82" s="24">
        <f t="shared" si="3"/>
        <v>0</v>
      </c>
    </row>
    <row r="83" spans="1:8" ht="24.95" customHeight="1">
      <c r="A83" s="23">
        <v>73</v>
      </c>
      <c r="B83" s="23" t="s">
        <v>81</v>
      </c>
      <c r="C83" s="23" t="s">
        <v>63</v>
      </c>
      <c r="D83" s="23" t="s">
        <v>105</v>
      </c>
      <c r="E83" s="25">
        <v>1</v>
      </c>
      <c r="F83" s="24"/>
      <c r="G83" s="24">
        <f t="shared" si="2"/>
        <v>0</v>
      </c>
      <c r="H83" s="24">
        <f t="shared" si="3"/>
        <v>0</v>
      </c>
    </row>
    <row r="84" spans="1:8" ht="24.95" customHeight="1">
      <c r="A84" s="23">
        <v>74</v>
      </c>
      <c r="B84" s="23" t="s">
        <v>81</v>
      </c>
      <c r="C84" s="23" t="s">
        <v>62</v>
      </c>
      <c r="D84" s="23" t="s">
        <v>105</v>
      </c>
      <c r="E84" s="25">
        <v>1</v>
      </c>
      <c r="F84" s="24"/>
      <c r="G84" s="24">
        <f t="shared" si="2"/>
        <v>0</v>
      </c>
      <c r="H84" s="24">
        <f t="shared" si="3"/>
        <v>0</v>
      </c>
    </row>
    <row r="85" spans="1:8" ht="24.95" customHeight="1">
      <c r="A85" s="23">
        <v>75</v>
      </c>
      <c r="B85" s="23" t="s">
        <v>82</v>
      </c>
      <c r="C85" s="23" t="s">
        <v>34</v>
      </c>
      <c r="D85" s="23" t="s">
        <v>105</v>
      </c>
      <c r="E85" s="25">
        <v>1</v>
      </c>
      <c r="F85" s="24"/>
      <c r="G85" s="24">
        <f t="shared" si="2"/>
        <v>0</v>
      </c>
      <c r="H85" s="24">
        <f t="shared" si="3"/>
        <v>0</v>
      </c>
    </row>
    <row r="86" spans="1:8" ht="24.95" customHeight="1">
      <c r="A86" s="23">
        <v>76</v>
      </c>
      <c r="B86" s="23" t="s">
        <v>82</v>
      </c>
      <c r="C86" s="23" t="s">
        <v>33</v>
      </c>
      <c r="D86" s="23" t="s">
        <v>105</v>
      </c>
      <c r="E86" s="25">
        <v>1</v>
      </c>
      <c r="F86" s="24"/>
      <c r="G86" s="24">
        <f t="shared" si="2"/>
        <v>0</v>
      </c>
      <c r="H86" s="24">
        <f t="shared" si="3"/>
        <v>0</v>
      </c>
    </row>
    <row r="87" spans="1:8" ht="24.95" customHeight="1">
      <c r="A87" s="23">
        <v>77</v>
      </c>
      <c r="B87" s="23" t="s">
        <v>82</v>
      </c>
      <c r="C87" s="23" t="s">
        <v>17</v>
      </c>
      <c r="D87" s="23" t="s">
        <v>105</v>
      </c>
      <c r="E87" s="25">
        <v>1</v>
      </c>
      <c r="F87" s="24"/>
      <c r="G87" s="24">
        <f t="shared" si="2"/>
        <v>0</v>
      </c>
      <c r="H87" s="24">
        <f t="shared" si="3"/>
        <v>0</v>
      </c>
    </row>
    <row r="88" spans="1:8" ht="24.95" customHeight="1">
      <c r="A88" s="23">
        <v>78</v>
      </c>
      <c r="B88" s="23" t="s">
        <v>82</v>
      </c>
      <c r="C88" s="23" t="s">
        <v>18</v>
      </c>
      <c r="D88" s="23" t="s">
        <v>105</v>
      </c>
      <c r="E88" s="25">
        <v>1</v>
      </c>
      <c r="F88" s="24"/>
      <c r="G88" s="24">
        <f t="shared" si="2"/>
        <v>0</v>
      </c>
      <c r="H88" s="24">
        <f t="shared" si="3"/>
        <v>0</v>
      </c>
    </row>
    <row r="89" spans="1:8" ht="24.95" customHeight="1">
      <c r="A89" s="23">
        <v>79</v>
      </c>
      <c r="B89" s="23" t="s">
        <v>82</v>
      </c>
      <c r="C89" s="23" t="s">
        <v>83</v>
      </c>
      <c r="D89" s="23" t="s">
        <v>105</v>
      </c>
      <c r="E89" s="25">
        <v>1</v>
      </c>
      <c r="F89" s="24"/>
      <c r="G89" s="24">
        <f t="shared" si="2"/>
        <v>0</v>
      </c>
      <c r="H89" s="24">
        <f t="shared" si="3"/>
        <v>0</v>
      </c>
    </row>
    <row r="90" spans="1:8" ht="24.95" customHeight="1">
      <c r="A90" s="23">
        <v>80</v>
      </c>
      <c r="B90" s="23" t="s">
        <v>82</v>
      </c>
      <c r="C90" s="23" t="s">
        <v>84</v>
      </c>
      <c r="D90" s="23" t="s">
        <v>105</v>
      </c>
      <c r="E90" s="25">
        <v>1</v>
      </c>
      <c r="F90" s="24"/>
      <c r="G90" s="24">
        <f t="shared" si="2"/>
        <v>0</v>
      </c>
      <c r="H90" s="24">
        <f t="shared" si="3"/>
        <v>0</v>
      </c>
    </row>
    <row r="91" spans="1:8" ht="24.95" customHeight="1">
      <c r="A91" s="23">
        <v>81</v>
      </c>
      <c r="B91" s="23" t="s">
        <v>82</v>
      </c>
      <c r="C91" s="23" t="s">
        <v>85</v>
      </c>
      <c r="D91" s="23" t="s">
        <v>105</v>
      </c>
      <c r="E91" s="25">
        <v>1</v>
      </c>
      <c r="F91" s="24"/>
      <c r="G91" s="24">
        <f t="shared" si="2"/>
        <v>0</v>
      </c>
      <c r="H91" s="24">
        <f t="shared" si="3"/>
        <v>0</v>
      </c>
    </row>
    <row r="92" spans="1:8" ht="24.95" customHeight="1">
      <c r="A92" s="23">
        <v>82</v>
      </c>
      <c r="B92" s="23" t="s">
        <v>82</v>
      </c>
      <c r="C92" s="23" t="s">
        <v>27</v>
      </c>
      <c r="D92" s="23" t="s">
        <v>105</v>
      </c>
      <c r="E92" s="25">
        <v>1</v>
      </c>
      <c r="F92" s="24"/>
      <c r="G92" s="24">
        <f t="shared" si="2"/>
        <v>0</v>
      </c>
      <c r="H92" s="24">
        <f t="shared" si="3"/>
        <v>0</v>
      </c>
    </row>
    <row r="93" spans="1:8" ht="24.95" customHeight="1">
      <c r="A93" s="23">
        <v>83</v>
      </c>
      <c r="B93" s="23" t="s">
        <v>82</v>
      </c>
      <c r="C93" s="23" t="s">
        <v>28</v>
      </c>
      <c r="D93" s="23" t="s">
        <v>105</v>
      </c>
      <c r="E93" s="25">
        <v>1</v>
      </c>
      <c r="F93" s="24"/>
      <c r="G93" s="24">
        <f t="shared" si="2"/>
        <v>0</v>
      </c>
      <c r="H93" s="24">
        <f t="shared" si="3"/>
        <v>0</v>
      </c>
    </row>
    <row r="94" spans="1:8" ht="24.95" customHeight="1">
      <c r="A94" s="23">
        <v>84</v>
      </c>
      <c r="B94" s="23" t="s">
        <v>86</v>
      </c>
      <c r="C94" s="23" t="s">
        <v>87</v>
      </c>
      <c r="D94" s="23" t="s">
        <v>105</v>
      </c>
      <c r="E94" s="25">
        <v>1</v>
      </c>
      <c r="F94" s="24"/>
      <c r="G94" s="24">
        <f t="shared" si="2"/>
        <v>0</v>
      </c>
      <c r="H94" s="24">
        <f t="shared" si="3"/>
        <v>0</v>
      </c>
    </row>
    <row r="95" spans="1:8" ht="24.95" customHeight="1">
      <c r="A95" s="23">
        <v>85</v>
      </c>
      <c r="B95" s="23" t="s">
        <v>86</v>
      </c>
      <c r="C95" s="23" t="s">
        <v>88</v>
      </c>
      <c r="D95" s="23" t="s">
        <v>105</v>
      </c>
      <c r="E95" s="25">
        <v>1</v>
      </c>
      <c r="F95" s="24"/>
      <c r="G95" s="24">
        <f t="shared" si="2"/>
        <v>0</v>
      </c>
      <c r="H95" s="24">
        <f t="shared" si="3"/>
        <v>0</v>
      </c>
    </row>
    <row r="96" spans="1:8" ht="24.95" customHeight="1">
      <c r="A96" s="23">
        <v>86</v>
      </c>
      <c r="B96" s="23" t="s">
        <v>86</v>
      </c>
      <c r="C96" s="23" t="s">
        <v>77</v>
      </c>
      <c r="D96" s="23" t="s">
        <v>105</v>
      </c>
      <c r="E96" s="25">
        <v>1</v>
      </c>
      <c r="F96" s="24"/>
      <c r="G96" s="24">
        <f t="shared" si="2"/>
        <v>0</v>
      </c>
      <c r="H96" s="24">
        <f t="shared" si="3"/>
        <v>0</v>
      </c>
    </row>
    <row r="97" spans="1:8" ht="24.95" customHeight="1">
      <c r="A97" s="23">
        <v>87</v>
      </c>
      <c r="B97" s="23" t="s">
        <v>86</v>
      </c>
      <c r="C97" s="23" t="s">
        <v>89</v>
      </c>
      <c r="D97" s="23" t="s">
        <v>105</v>
      </c>
      <c r="E97" s="25">
        <v>1</v>
      </c>
      <c r="F97" s="24"/>
      <c r="G97" s="24">
        <f t="shared" si="2"/>
        <v>0</v>
      </c>
      <c r="H97" s="24">
        <f t="shared" si="3"/>
        <v>0</v>
      </c>
    </row>
    <row r="98" spans="1:8" ht="24.95" customHeight="1">
      <c r="A98" s="23">
        <v>88</v>
      </c>
      <c r="B98" s="23" t="s">
        <v>90</v>
      </c>
      <c r="C98" s="23" t="s">
        <v>91</v>
      </c>
      <c r="D98" s="23" t="s">
        <v>105</v>
      </c>
      <c r="E98" s="25">
        <v>1</v>
      </c>
      <c r="F98" s="24"/>
      <c r="G98" s="24">
        <f t="shared" si="2"/>
        <v>0</v>
      </c>
      <c r="H98" s="24">
        <f t="shared" si="3"/>
        <v>0</v>
      </c>
    </row>
    <row r="99" spans="1:8" ht="24.95" customHeight="1">
      <c r="A99" s="23">
        <v>89</v>
      </c>
      <c r="B99" s="23" t="s">
        <v>90</v>
      </c>
      <c r="C99" s="23" t="s">
        <v>92</v>
      </c>
      <c r="D99" s="23" t="s">
        <v>105</v>
      </c>
      <c r="E99" s="25">
        <v>1</v>
      </c>
      <c r="F99" s="24"/>
      <c r="G99" s="24">
        <f t="shared" si="2"/>
        <v>0</v>
      </c>
      <c r="H99" s="24">
        <f t="shared" si="3"/>
        <v>0</v>
      </c>
    </row>
    <row r="100" spans="1:8" ht="24.95" customHeight="1">
      <c r="A100" s="23">
        <v>90</v>
      </c>
      <c r="B100" s="23" t="s">
        <v>90</v>
      </c>
      <c r="C100" s="23" t="s">
        <v>93</v>
      </c>
      <c r="D100" s="23" t="s">
        <v>105</v>
      </c>
      <c r="E100" s="25">
        <v>1</v>
      </c>
      <c r="F100" s="24"/>
      <c r="G100" s="24">
        <f t="shared" si="2"/>
        <v>0</v>
      </c>
      <c r="H100" s="24">
        <f t="shared" si="3"/>
        <v>0</v>
      </c>
    </row>
    <row r="101" spans="1:8" ht="24.95" customHeight="1">
      <c r="A101" s="23">
        <v>91</v>
      </c>
      <c r="B101" s="23" t="s">
        <v>90</v>
      </c>
      <c r="C101" s="23" t="s">
        <v>94</v>
      </c>
      <c r="D101" s="23" t="s">
        <v>105</v>
      </c>
      <c r="E101" s="25">
        <v>1</v>
      </c>
      <c r="F101" s="24"/>
      <c r="G101" s="24">
        <f t="shared" si="2"/>
        <v>0</v>
      </c>
      <c r="H101" s="24">
        <f t="shared" si="3"/>
        <v>0</v>
      </c>
    </row>
    <row r="102" spans="1:8" ht="24.95" customHeight="1">
      <c r="A102" s="23">
        <v>92</v>
      </c>
      <c r="B102" s="23" t="s">
        <v>95</v>
      </c>
      <c r="C102" s="23" t="s">
        <v>70</v>
      </c>
      <c r="D102" s="23" t="s">
        <v>105</v>
      </c>
      <c r="E102" s="25">
        <v>1</v>
      </c>
      <c r="F102" s="24"/>
      <c r="G102" s="24">
        <f t="shared" si="2"/>
        <v>0</v>
      </c>
      <c r="H102" s="24">
        <f t="shared" si="3"/>
        <v>0</v>
      </c>
    </row>
    <row r="103" spans="1:8" ht="24.95" customHeight="1">
      <c r="A103" s="23">
        <v>93</v>
      </c>
      <c r="B103" s="23" t="s">
        <v>95</v>
      </c>
      <c r="C103" s="23" t="s">
        <v>71</v>
      </c>
      <c r="D103" s="23" t="s">
        <v>105</v>
      </c>
      <c r="E103" s="25">
        <v>1</v>
      </c>
      <c r="F103" s="24"/>
      <c r="G103" s="24">
        <f t="shared" si="2"/>
        <v>0</v>
      </c>
      <c r="H103" s="24">
        <f t="shared" si="3"/>
        <v>0</v>
      </c>
    </row>
    <row r="104" spans="1:8" ht="24.95" customHeight="1">
      <c r="A104" s="23">
        <v>94</v>
      </c>
      <c r="B104" s="23" t="s">
        <v>95</v>
      </c>
      <c r="C104" s="23" t="s">
        <v>96</v>
      </c>
      <c r="D104" s="23" t="s">
        <v>105</v>
      </c>
      <c r="E104" s="25">
        <v>1</v>
      </c>
      <c r="F104" s="24"/>
      <c r="G104" s="24">
        <f t="shared" si="2"/>
        <v>0</v>
      </c>
      <c r="H104" s="24">
        <f t="shared" si="3"/>
        <v>0</v>
      </c>
    </row>
    <row r="105" spans="1:8" ht="24.95" customHeight="1">
      <c r="A105" s="23">
        <v>95</v>
      </c>
      <c r="B105" s="23" t="s">
        <v>95</v>
      </c>
      <c r="C105" s="23" t="s">
        <v>97</v>
      </c>
      <c r="D105" s="23" t="s">
        <v>105</v>
      </c>
      <c r="E105" s="25">
        <v>1</v>
      </c>
      <c r="F105" s="24"/>
      <c r="G105" s="24">
        <f t="shared" si="2"/>
        <v>0</v>
      </c>
      <c r="H105" s="24">
        <f t="shared" si="3"/>
        <v>0</v>
      </c>
    </row>
    <row r="106" spans="1:8" ht="24.95" customHeight="1">
      <c r="A106" s="23">
        <v>96</v>
      </c>
      <c r="B106" s="23" t="s">
        <v>95</v>
      </c>
      <c r="C106" s="23" t="s">
        <v>80</v>
      </c>
      <c r="D106" s="23" t="s">
        <v>105</v>
      </c>
      <c r="E106" s="25">
        <v>1</v>
      </c>
      <c r="F106" s="24"/>
      <c r="G106" s="24">
        <f t="shared" si="2"/>
        <v>0</v>
      </c>
      <c r="H106" s="24">
        <f t="shared" si="3"/>
        <v>0</v>
      </c>
    </row>
    <row r="107" spans="1:8" ht="24.95" customHeight="1">
      <c r="A107" s="23">
        <v>97</v>
      </c>
      <c r="B107" s="23" t="s">
        <v>95</v>
      </c>
      <c r="C107" s="23" t="s">
        <v>79</v>
      </c>
      <c r="D107" s="23" t="s">
        <v>105</v>
      </c>
      <c r="E107" s="25">
        <v>1</v>
      </c>
      <c r="F107" s="24"/>
      <c r="G107" s="24">
        <f t="shared" si="2"/>
        <v>0</v>
      </c>
      <c r="H107" s="24">
        <f t="shared" si="3"/>
        <v>0</v>
      </c>
    </row>
    <row r="108" spans="1:8" ht="24.95" customHeight="1">
      <c r="A108" s="23">
        <v>98</v>
      </c>
      <c r="B108" s="23" t="s">
        <v>98</v>
      </c>
      <c r="C108" s="23" t="s">
        <v>99</v>
      </c>
      <c r="D108" s="23" t="s">
        <v>105</v>
      </c>
      <c r="E108" s="25">
        <v>1</v>
      </c>
      <c r="F108" s="24"/>
      <c r="G108" s="24">
        <f t="shared" si="2"/>
        <v>0</v>
      </c>
      <c r="H108" s="24">
        <f t="shared" si="3"/>
        <v>0</v>
      </c>
    </row>
    <row r="109" spans="1:8" ht="24.95" customHeight="1">
      <c r="A109" s="23">
        <v>99</v>
      </c>
      <c r="B109" s="23" t="s">
        <v>98</v>
      </c>
      <c r="C109" s="23" t="s">
        <v>100</v>
      </c>
      <c r="D109" s="23" t="s">
        <v>105</v>
      </c>
      <c r="E109" s="25">
        <v>1</v>
      </c>
      <c r="F109" s="24"/>
      <c r="G109" s="24">
        <f t="shared" si="2"/>
        <v>0</v>
      </c>
      <c r="H109" s="24">
        <f t="shared" si="3"/>
        <v>0</v>
      </c>
    </row>
    <row r="110" spans="1:8" ht="34.5" customHeight="1">
      <c r="A110" s="26" t="s">
        <v>106</v>
      </c>
      <c r="B110" s="26"/>
      <c r="C110" s="26"/>
      <c r="D110" s="26"/>
      <c r="E110" s="27">
        <f>SUM(E11:E109)</f>
        <v>105</v>
      </c>
      <c r="F110" s="28"/>
      <c r="G110" s="28">
        <f t="shared" ref="G110:H110" si="4">SUM(G11:G109)</f>
        <v>0</v>
      </c>
      <c r="H110" s="28">
        <f t="shared" si="4"/>
        <v>0</v>
      </c>
    </row>
    <row r="112" spans="1:8" ht="15">
      <c r="A112" s="19"/>
      <c r="B112" s="19"/>
      <c r="C112" s="19"/>
      <c r="D112" s="19"/>
      <c r="E112" s="19"/>
      <c r="F112" s="19"/>
      <c r="G112" s="19"/>
      <c r="H112" s="19"/>
    </row>
    <row r="113" spans="1:8" ht="36" customHeight="1">
      <c r="A113" s="18" t="s">
        <v>11</v>
      </c>
      <c r="B113" s="18"/>
      <c r="C113" s="18"/>
      <c r="D113" s="18"/>
      <c r="E113" s="18"/>
      <c r="F113" s="18"/>
      <c r="G113" s="18"/>
      <c r="H113" s="18"/>
    </row>
    <row r="114" spans="1:8" ht="49.5" customHeight="1">
      <c r="A114" s="21" t="s">
        <v>9</v>
      </c>
      <c r="B114" s="21"/>
      <c r="C114" s="21"/>
      <c r="D114" s="21"/>
      <c r="E114" s="21"/>
      <c r="F114" s="21"/>
      <c r="G114" s="21"/>
      <c r="H114" s="21"/>
    </row>
    <row r="115" spans="1:8" ht="14.25">
      <c r="B115" s="5"/>
      <c r="C115" s="5"/>
      <c r="D115" s="5"/>
      <c r="E115" s="5"/>
    </row>
    <row r="116" spans="1:8" ht="14.25">
      <c r="A116" s="22" t="s">
        <v>4</v>
      </c>
      <c r="B116" s="22"/>
      <c r="C116" s="22"/>
      <c r="D116" s="22"/>
      <c r="E116" s="22"/>
      <c r="F116" s="4"/>
      <c r="G116" s="4" t="s">
        <v>5</v>
      </c>
      <c r="H116" s="4" t="s">
        <v>6</v>
      </c>
    </row>
    <row r="117" spans="1:8">
      <c r="B117" s="6"/>
      <c r="C117" s="6"/>
      <c r="D117" s="6"/>
      <c r="E117" s="6"/>
    </row>
  </sheetData>
  <mergeCells count="19">
    <mergeCell ref="A110:D110"/>
    <mergeCell ref="A113:H113"/>
    <mergeCell ref="A112:H112"/>
    <mergeCell ref="A10:H10"/>
    <mergeCell ref="A114:H114"/>
    <mergeCell ref="A116:E116"/>
    <mergeCell ref="G1:H1"/>
    <mergeCell ref="A2:H2"/>
    <mergeCell ref="A7:A9"/>
    <mergeCell ref="B7:B9"/>
    <mergeCell ref="C7:C9"/>
    <mergeCell ref="F7:H7"/>
    <mergeCell ref="H8:H9"/>
    <mergeCell ref="E7:E9"/>
    <mergeCell ref="D7:D9"/>
    <mergeCell ref="A4:H4"/>
    <mergeCell ref="F8:F9"/>
    <mergeCell ref="G8:G9"/>
    <mergeCell ref="A5:H5"/>
  </mergeCells>
  <pageMargins left="0.39370078740157483" right="0.39370078740157483" top="0.59055118110236227" bottom="0.3937007874015748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Формат ЦП</vt:lpstr>
      <vt:lpstr>'Формат ЦП'!Область_печати</vt:lpstr>
    </vt:vector>
  </TitlesOfParts>
  <Company>TNK-BP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V. Levchenko</dc:creator>
  <cp:lastModifiedBy>Матвеева Анастасия Вячеславовна</cp:lastModifiedBy>
  <cp:lastPrinted>2019-06-30T05:04:18Z</cp:lastPrinted>
  <dcterms:created xsi:type="dcterms:W3CDTF">2009-12-17T04:41:17Z</dcterms:created>
  <dcterms:modified xsi:type="dcterms:W3CDTF">2022-12-01T16:12:09Z</dcterms:modified>
</cp:coreProperties>
</file>