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083" windowHeight="10270" activeTab="0"/>
  </bookViews>
  <sheets>
    <sheet name="ПО" sheetId="1" r:id="rId1"/>
  </sheets>
  <definedNames>
    <definedName name="_xlnm.Print_Area" localSheetId="0">'ПО'!$A$1:$L$35</definedName>
  </definedNames>
  <calcPr fullCalcOnLoad="1"/>
</workbook>
</file>

<file path=xl/sharedStrings.xml><?xml version="1.0" encoding="utf-8"?>
<sst xmlns="http://schemas.openxmlformats.org/spreadsheetml/2006/main" count="59" uniqueCount="49">
  <si>
    <t>№    п/п</t>
  </si>
  <si>
    <t>ИТОГО:</t>
  </si>
  <si>
    <t>Сумма с НДС,          руб.</t>
  </si>
  <si>
    <t xml:space="preserve">Кол-во,
шт. </t>
  </si>
  <si>
    <t>Цена за ед. товара без НДС, руб.</t>
  </si>
  <si>
    <t>Цена за ед. товара с НДС, руб.</t>
  </si>
  <si>
    <t>Сумма без НДС,  руб.</t>
  </si>
  <si>
    <t>Стоимость доставки, без  НДС, руб.</t>
  </si>
  <si>
    <t>Стоимость доставки, с  НДС, руб.</t>
  </si>
  <si>
    <t>Итого стоимость без  НДС, руб.</t>
  </si>
  <si>
    <t>Итого стоимость с  НДС, руб.</t>
  </si>
  <si>
    <t xml:space="preserve">ФИО </t>
  </si>
  <si>
    <t xml:space="preserve">Должность </t>
  </si>
  <si>
    <t>Компания-разработчик программного обеспечения (вендор)</t>
  </si>
  <si>
    <t>Программное обеспечение</t>
  </si>
  <si>
    <t>Autodesk</t>
  </si>
  <si>
    <t>Adobe</t>
  </si>
  <si>
    <t>Microsoft</t>
  </si>
  <si>
    <t>подпись</t>
  </si>
  <si>
    <t>Дата</t>
  </si>
  <si>
    <t xml:space="preserve">                  МП</t>
  </si>
  <si>
    <t>_________________/наименование Претендента/</t>
  </si>
  <si>
    <t>AutoCAD - including specialized toolsets AD Commercial New Single-User ELD Annual Subscription 
Код производителя C1RK1-WW1762-L158</t>
  </si>
  <si>
    <t>Acrobat Pro DC for enterprise Multiple Platforms Multi European Languages Level 1 (1 - 9) Commercial 
Код производителя 65271311BA01A12</t>
  </si>
  <si>
    <t>Adobe Systems Adobe Creative Cloud for Teams – All Apps (лицензии для организаций и частных пользователей)
Код производителя 65297752BA01A12</t>
  </si>
  <si>
    <t>Visio Online Plan 1 Annual
Код производителя AAA-89985</t>
  </si>
  <si>
    <t>Microsoft 365 Business Premium Annual 
Код производителя AAA-55233</t>
  </si>
  <si>
    <t>Microsoft 365 Business Basic Annual 
Код производителя AAA-10624</t>
  </si>
  <si>
    <t>Microsoft 365 Business Standard Annual 
Код производителя AAA-10647</t>
  </si>
  <si>
    <t>Exchange Online (Plan 1) Annual 
Код производителя AAA-06228</t>
  </si>
  <si>
    <t>3**</t>
  </si>
  <si>
    <t>9***</t>
  </si>
  <si>
    <t>10***</t>
  </si>
  <si>
    <t>* Могут быть рассмотрены следующие форматы лицензирования: электронные ключи, физические носители, облачные подписки</t>
  </si>
  <si>
    <t>** Количество товаров указано ориентировочно и может меняться как в большую, так и в меньшую сторону.</t>
  </si>
  <si>
    <t>***Столбцы № 9, 10 заполняются в том случае, если Участник выделяет стоимость доставки товара от общей стоимости поставки.</t>
  </si>
  <si>
    <t xml:space="preserve">Приложение №1 к Форме № 3 </t>
  </si>
  <si>
    <t>от «       »  __________________  2022г.</t>
  </si>
  <si>
    <t>к Предложению для участия в Запросе предложений № 02-2022</t>
  </si>
  <si>
    <t>Поставка программного обеспечения</t>
  </si>
  <si>
    <t>Project Professional 2021
Код производителя H30-05939</t>
  </si>
  <si>
    <t xml:space="preserve">Visio Professional 2021   
Код производителя DG7GMGF0D7D9-0002 </t>
  </si>
  <si>
    <t>Think-cell 5 user-license, 12 month</t>
  </si>
  <si>
    <t>Windows 11 Pro. Электронная лицензия (мультиязычная) Код производителя 4YR-00349</t>
  </si>
  <si>
    <t>Microsoft SQL Server Standard Edition 5 users CAL</t>
  </si>
  <si>
    <t>Think-cell Software GmbH</t>
  </si>
  <si>
    <t>MSSERV9C8-89290-YNR Доступ к услуге цифрового сервиса Power BI Premium Per User (corporate) Corporat</t>
  </si>
  <si>
    <t>Наименование экземпляров программного обеспечения</t>
  </si>
  <si>
    <t>2*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</si>
</sst>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 * #,##0.00_ \ [$$-C0C]_ ;_ * \-#,##0.00\ \ [$$-C0C]_ ;_ * &quot;-&quot;??_ \ [$$-C0C]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i/>
      <u val="single"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Verdana"/>
      <family val="2"/>
    </font>
    <font>
      <i/>
      <u val="single"/>
      <sz val="9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4" fontId="8" fillId="0" borderId="0">
      <alignment/>
      <protection/>
    </xf>
    <xf numFmtId="0" fontId="7" fillId="0" borderId="0">
      <alignment/>
      <protection/>
    </xf>
    <xf numFmtId="174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7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44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 wrapText="1"/>
    </xf>
    <xf numFmtId="0" fontId="45" fillId="0" borderId="14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48" fillId="0" borderId="15" xfId="0" applyFont="1" applyBorder="1" applyAlignment="1">
      <alignment horizontal="center" vertical="center" wrapText="1"/>
    </xf>
    <xf numFmtId="173" fontId="3" fillId="33" borderId="16" xfId="61" applyFont="1" applyFill="1" applyBorder="1" applyAlignment="1">
      <alignment horizontal="right"/>
    </xf>
    <xf numFmtId="173" fontId="3" fillId="33" borderId="11" xfId="61" applyFont="1" applyFill="1" applyBorder="1" applyAlignment="1">
      <alignment horizontal="right"/>
    </xf>
    <xf numFmtId="173" fontId="3" fillId="0" borderId="10" xfId="61" applyFont="1" applyBorder="1" applyAlignment="1">
      <alignment/>
    </xf>
    <xf numFmtId="173" fontId="2" fillId="34" borderId="10" xfId="61" applyFont="1" applyFill="1" applyBorder="1" applyAlignment="1">
      <alignment/>
    </xf>
    <xf numFmtId="173" fontId="44" fillId="34" borderId="10" xfId="61" applyFont="1" applyFill="1" applyBorder="1" applyAlignment="1">
      <alignment/>
    </xf>
    <xf numFmtId="0" fontId="0" fillId="0" borderId="0" xfId="0" applyAlignment="1">
      <alignment horizontal="right"/>
    </xf>
    <xf numFmtId="0" fontId="45" fillId="0" borderId="0" xfId="0" applyFont="1" applyFill="1" applyAlignment="1">
      <alignment horizontal="right" vertical="center" wrapText="1"/>
    </xf>
    <xf numFmtId="0" fontId="45" fillId="0" borderId="14" xfId="0" applyFont="1" applyFill="1" applyBorder="1" applyAlignment="1">
      <alignment horizontal="right" vertic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50" fillId="35" borderId="13" xfId="0" applyFont="1" applyFill="1" applyBorder="1" applyAlignment="1">
      <alignment horizontal="center"/>
    </xf>
    <xf numFmtId="0" fontId="50" fillId="35" borderId="17" xfId="0" applyFont="1" applyFill="1" applyBorder="1" applyAlignment="1">
      <alignment horizontal="center"/>
    </xf>
    <xf numFmtId="0" fontId="50" fillId="35" borderId="15" xfId="0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Standard 2" xfId="34"/>
    <cellStyle name="Standard_Tabelle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view="pageBreakPreview" zoomScale="62" zoomScaleNormal="62" zoomScaleSheetLayoutView="62" zoomScalePageLayoutView="0" workbookViewId="0" topLeftCell="A1">
      <selection activeCell="A8" sqref="A8:L8"/>
    </sheetView>
  </sheetViews>
  <sheetFormatPr defaultColWidth="9.140625" defaultRowHeight="15"/>
  <cols>
    <col min="1" max="1" width="7.57421875" style="2" customWidth="1"/>
    <col min="2" max="2" width="47.28125" style="2" customWidth="1"/>
    <col min="3" max="3" width="10.421875" style="2" customWidth="1"/>
    <col min="4" max="4" width="29.7109375" style="2" customWidth="1"/>
    <col min="5" max="5" width="13.421875" style="2" customWidth="1"/>
    <col min="6" max="6" width="14.00390625" style="2" customWidth="1"/>
    <col min="7" max="8" width="16.8515625" style="2" customWidth="1"/>
    <col min="9" max="9" width="14.421875" style="0" customWidth="1"/>
    <col min="10" max="10" width="13.421875" style="0" customWidth="1"/>
    <col min="11" max="11" width="14.421875" style="0" customWidth="1"/>
    <col min="12" max="12" width="15.00390625" style="0" customWidth="1"/>
    <col min="13" max="13" width="9.140625" style="0" customWidth="1"/>
  </cols>
  <sheetData>
    <row r="1" spans="1:12" ht="15" customHeight="1">
      <c r="A1" s="38"/>
      <c r="B1" s="38"/>
      <c r="C1" s="38"/>
      <c r="D1" s="38"/>
      <c r="E1" s="38"/>
      <c r="F1" s="38"/>
      <c r="G1" s="38"/>
      <c r="H1" s="38"/>
      <c r="I1" s="29"/>
      <c r="J1" s="39" t="s">
        <v>36</v>
      </c>
      <c r="K1" s="39"/>
      <c r="L1" s="39"/>
    </row>
    <row r="2" spans="1:12" ht="28.5" customHeight="1">
      <c r="A2" s="38"/>
      <c r="B2" s="38"/>
      <c r="C2" s="38"/>
      <c r="D2" s="38"/>
      <c r="E2" s="38"/>
      <c r="F2" s="38"/>
      <c r="G2" s="38"/>
      <c r="H2" s="38"/>
      <c r="I2" s="29"/>
      <c r="J2" s="39" t="s">
        <v>38</v>
      </c>
      <c r="K2" s="39"/>
      <c r="L2" s="39"/>
    </row>
    <row r="3" spans="1:12" ht="24" customHeight="1">
      <c r="A3" s="38"/>
      <c r="B3" s="38"/>
      <c r="C3" s="38"/>
      <c r="D3" s="38"/>
      <c r="E3" s="38"/>
      <c r="F3" s="38"/>
      <c r="G3" s="38"/>
      <c r="H3" s="38"/>
      <c r="I3" s="29"/>
      <c r="J3" s="39" t="s">
        <v>21</v>
      </c>
      <c r="K3" s="39"/>
      <c r="L3" s="39"/>
    </row>
    <row r="4" spans="1:12" ht="41.25" customHeight="1">
      <c r="A4" s="38"/>
      <c r="B4" s="38"/>
      <c r="C4" s="38"/>
      <c r="D4" s="38"/>
      <c r="E4" s="38"/>
      <c r="F4" s="38"/>
      <c r="G4" s="38"/>
      <c r="H4" s="38"/>
      <c r="I4" s="30"/>
      <c r="J4" s="40" t="s">
        <v>37</v>
      </c>
      <c r="K4" s="40"/>
      <c r="L4" s="40"/>
    </row>
    <row r="5" spans="1:12" ht="14.25">
      <c r="A5" s="43" t="s">
        <v>39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12" ht="42.75" customHeight="1">
      <c r="A6" s="1" t="s">
        <v>0</v>
      </c>
      <c r="B6" s="19" t="s">
        <v>47</v>
      </c>
      <c r="C6" s="1" t="s">
        <v>3</v>
      </c>
      <c r="D6" s="1" t="s">
        <v>13</v>
      </c>
      <c r="E6" s="4" t="s">
        <v>4</v>
      </c>
      <c r="F6" s="4" t="s">
        <v>5</v>
      </c>
      <c r="G6" s="5" t="s">
        <v>6</v>
      </c>
      <c r="H6" s="5" t="s">
        <v>2</v>
      </c>
      <c r="I6" s="9" t="s">
        <v>7</v>
      </c>
      <c r="J6" s="9" t="s">
        <v>8</v>
      </c>
      <c r="K6" s="9" t="s">
        <v>9</v>
      </c>
      <c r="L6" s="9" t="s">
        <v>10</v>
      </c>
    </row>
    <row r="7" spans="1:12" s="16" customFormat="1" ht="14.25">
      <c r="A7" s="6">
        <v>1</v>
      </c>
      <c r="B7" s="3" t="s">
        <v>48</v>
      </c>
      <c r="C7" s="6" t="s">
        <v>30</v>
      </c>
      <c r="D7" s="6">
        <v>4</v>
      </c>
      <c r="E7" s="7">
        <v>5</v>
      </c>
      <c r="F7" s="7">
        <v>6</v>
      </c>
      <c r="G7" s="8">
        <v>7</v>
      </c>
      <c r="H7" s="8">
        <v>8</v>
      </c>
      <c r="I7" s="10" t="s">
        <v>31</v>
      </c>
      <c r="J7" s="10" t="s">
        <v>32</v>
      </c>
      <c r="K7" s="10">
        <v>11</v>
      </c>
      <c r="L7" s="10">
        <v>12</v>
      </c>
    </row>
    <row r="8" spans="1:12" s="2" customFormat="1" ht="14.25">
      <c r="A8" s="51" t="s">
        <v>14</v>
      </c>
      <c r="B8" s="52"/>
      <c r="C8" s="53"/>
      <c r="D8" s="53"/>
      <c r="E8" s="52"/>
      <c r="F8" s="52"/>
      <c r="G8" s="52"/>
      <c r="H8" s="52"/>
      <c r="I8" s="52"/>
      <c r="J8" s="52"/>
      <c r="K8" s="52"/>
      <c r="L8" s="54"/>
    </row>
    <row r="9" spans="1:12" s="15" customFormat="1" ht="42.75">
      <c r="A9" s="28">
        <v>1</v>
      </c>
      <c r="B9" s="20" t="s">
        <v>22</v>
      </c>
      <c r="C9" s="25">
        <v>5</v>
      </c>
      <c r="D9" s="32" t="s">
        <v>15</v>
      </c>
      <c r="E9" s="33">
        <v>0</v>
      </c>
      <c r="F9" s="34">
        <f>E9*1.2</f>
        <v>0</v>
      </c>
      <c r="G9" s="34">
        <f aca="true" t="shared" si="0" ref="G9:G22">E9*C9</f>
        <v>0</v>
      </c>
      <c r="H9" s="34">
        <f aca="true" t="shared" si="1" ref="H9:H22">F9*C9</f>
        <v>0</v>
      </c>
      <c r="I9" s="35"/>
      <c r="J9" s="35">
        <f>I9*1.2</f>
        <v>0</v>
      </c>
      <c r="K9" s="35">
        <f>G9+I9</f>
        <v>0</v>
      </c>
      <c r="L9" s="35">
        <f>K9*1.2</f>
        <v>0</v>
      </c>
    </row>
    <row r="10" spans="1:12" s="15" customFormat="1" ht="42.75">
      <c r="A10" s="28">
        <v>2</v>
      </c>
      <c r="B10" s="21" t="s">
        <v>23</v>
      </c>
      <c r="C10" s="25">
        <v>5</v>
      </c>
      <c r="D10" s="32" t="s">
        <v>16</v>
      </c>
      <c r="E10" s="33">
        <v>0</v>
      </c>
      <c r="F10" s="34">
        <f aca="true" t="shared" si="2" ref="F10:F22">E10*1.2</f>
        <v>0</v>
      </c>
      <c r="G10" s="34">
        <f t="shared" si="0"/>
        <v>0</v>
      </c>
      <c r="H10" s="34">
        <f t="shared" si="1"/>
        <v>0</v>
      </c>
      <c r="I10" s="35"/>
      <c r="J10" s="35">
        <f aca="true" t="shared" si="3" ref="J10:J22">I10*1.2</f>
        <v>0</v>
      </c>
      <c r="K10" s="35">
        <f aca="true" t="shared" si="4" ref="K10:K22">G10+I10</f>
        <v>0</v>
      </c>
      <c r="L10" s="35">
        <f aca="true" t="shared" si="5" ref="L10:L22">K10*1.2</f>
        <v>0</v>
      </c>
    </row>
    <row r="11" spans="1:12" s="15" customFormat="1" ht="57">
      <c r="A11" s="28">
        <v>3</v>
      </c>
      <c r="B11" s="21" t="s">
        <v>24</v>
      </c>
      <c r="C11" s="25">
        <v>10</v>
      </c>
      <c r="D11" s="32" t="s">
        <v>16</v>
      </c>
      <c r="E11" s="33">
        <v>0</v>
      </c>
      <c r="F11" s="34">
        <f t="shared" si="2"/>
        <v>0</v>
      </c>
      <c r="G11" s="34">
        <f t="shared" si="0"/>
        <v>0</v>
      </c>
      <c r="H11" s="34">
        <f t="shared" si="1"/>
        <v>0</v>
      </c>
      <c r="I11" s="35"/>
      <c r="J11" s="35">
        <f t="shared" si="3"/>
        <v>0</v>
      </c>
      <c r="K11" s="35">
        <f t="shared" si="4"/>
        <v>0</v>
      </c>
      <c r="L11" s="35">
        <f t="shared" si="5"/>
        <v>0</v>
      </c>
    </row>
    <row r="12" spans="1:12" s="15" customFormat="1" ht="28.5">
      <c r="A12" s="28">
        <v>4</v>
      </c>
      <c r="B12" s="21" t="s">
        <v>40</v>
      </c>
      <c r="C12" s="25">
        <v>1</v>
      </c>
      <c r="D12" s="32" t="s">
        <v>17</v>
      </c>
      <c r="E12" s="33">
        <v>0</v>
      </c>
      <c r="F12" s="34">
        <f t="shared" si="2"/>
        <v>0</v>
      </c>
      <c r="G12" s="34">
        <f t="shared" si="0"/>
        <v>0</v>
      </c>
      <c r="H12" s="34">
        <f t="shared" si="1"/>
        <v>0</v>
      </c>
      <c r="I12" s="35"/>
      <c r="J12" s="35">
        <f t="shared" si="3"/>
        <v>0</v>
      </c>
      <c r="K12" s="35">
        <f t="shared" si="4"/>
        <v>0</v>
      </c>
      <c r="L12" s="35">
        <f t="shared" si="5"/>
        <v>0</v>
      </c>
    </row>
    <row r="13" spans="1:12" s="15" customFormat="1" ht="28.5">
      <c r="A13" s="28">
        <v>5</v>
      </c>
      <c r="B13" s="22" t="s">
        <v>41</v>
      </c>
      <c r="C13" s="25">
        <v>1</v>
      </c>
      <c r="D13" s="32" t="s">
        <v>17</v>
      </c>
      <c r="E13" s="33">
        <v>0</v>
      </c>
      <c r="F13" s="34">
        <f t="shared" si="2"/>
        <v>0</v>
      </c>
      <c r="G13" s="34">
        <f t="shared" si="0"/>
        <v>0</v>
      </c>
      <c r="H13" s="34">
        <f t="shared" si="1"/>
        <v>0</v>
      </c>
      <c r="I13" s="35"/>
      <c r="J13" s="35">
        <f t="shared" si="3"/>
        <v>0</v>
      </c>
      <c r="K13" s="35">
        <f t="shared" si="4"/>
        <v>0</v>
      </c>
      <c r="L13" s="35">
        <f t="shared" si="5"/>
        <v>0</v>
      </c>
    </row>
    <row r="14" spans="1:12" s="15" customFormat="1" ht="28.5">
      <c r="A14" s="28">
        <v>6</v>
      </c>
      <c r="B14" s="22" t="s">
        <v>25</v>
      </c>
      <c r="C14" s="25">
        <v>6</v>
      </c>
      <c r="D14" s="32" t="s">
        <v>17</v>
      </c>
      <c r="E14" s="33">
        <v>0</v>
      </c>
      <c r="F14" s="34">
        <f t="shared" si="2"/>
        <v>0</v>
      </c>
      <c r="G14" s="34">
        <f t="shared" si="0"/>
        <v>0</v>
      </c>
      <c r="H14" s="34">
        <f t="shared" si="1"/>
        <v>0</v>
      </c>
      <c r="I14" s="35"/>
      <c r="J14" s="35">
        <f t="shared" si="3"/>
        <v>0</v>
      </c>
      <c r="K14" s="35">
        <f t="shared" si="4"/>
        <v>0</v>
      </c>
      <c r="L14" s="35">
        <f t="shared" si="5"/>
        <v>0</v>
      </c>
    </row>
    <row r="15" spans="1:12" s="15" customFormat="1" ht="28.5">
      <c r="A15" s="28">
        <v>7</v>
      </c>
      <c r="B15" s="22" t="s">
        <v>26</v>
      </c>
      <c r="C15" s="25">
        <v>5</v>
      </c>
      <c r="D15" s="32" t="s">
        <v>17</v>
      </c>
      <c r="E15" s="33">
        <v>0</v>
      </c>
      <c r="F15" s="34">
        <f t="shared" si="2"/>
        <v>0</v>
      </c>
      <c r="G15" s="34">
        <f t="shared" si="0"/>
        <v>0</v>
      </c>
      <c r="H15" s="34">
        <f t="shared" si="1"/>
        <v>0</v>
      </c>
      <c r="I15" s="35"/>
      <c r="J15" s="35">
        <f t="shared" si="3"/>
        <v>0</v>
      </c>
      <c r="K15" s="35">
        <f t="shared" si="4"/>
        <v>0</v>
      </c>
      <c r="L15" s="35">
        <f t="shared" si="5"/>
        <v>0</v>
      </c>
    </row>
    <row r="16" spans="1:12" s="15" customFormat="1" ht="28.5">
      <c r="A16" s="28">
        <v>8</v>
      </c>
      <c r="B16" s="22" t="s">
        <v>27</v>
      </c>
      <c r="C16" s="25">
        <v>230</v>
      </c>
      <c r="D16" s="32" t="s">
        <v>17</v>
      </c>
      <c r="E16" s="33">
        <v>0</v>
      </c>
      <c r="F16" s="34">
        <f t="shared" si="2"/>
        <v>0</v>
      </c>
      <c r="G16" s="34">
        <f t="shared" si="0"/>
        <v>0</v>
      </c>
      <c r="H16" s="34">
        <f t="shared" si="1"/>
        <v>0</v>
      </c>
      <c r="I16" s="35"/>
      <c r="J16" s="35">
        <f t="shared" si="3"/>
        <v>0</v>
      </c>
      <c r="K16" s="35">
        <f t="shared" si="4"/>
        <v>0</v>
      </c>
      <c r="L16" s="35">
        <f t="shared" si="5"/>
        <v>0</v>
      </c>
    </row>
    <row r="17" spans="1:12" s="15" customFormat="1" ht="28.5">
      <c r="A17" s="28">
        <v>9</v>
      </c>
      <c r="B17" s="22" t="s">
        <v>28</v>
      </c>
      <c r="C17" s="25">
        <v>200</v>
      </c>
      <c r="D17" s="32" t="s">
        <v>17</v>
      </c>
      <c r="E17" s="33">
        <v>0</v>
      </c>
      <c r="F17" s="34">
        <f t="shared" si="2"/>
        <v>0</v>
      </c>
      <c r="G17" s="34">
        <f t="shared" si="0"/>
        <v>0</v>
      </c>
      <c r="H17" s="34">
        <f t="shared" si="1"/>
        <v>0</v>
      </c>
      <c r="I17" s="35"/>
      <c r="J17" s="35">
        <f t="shared" si="3"/>
        <v>0</v>
      </c>
      <c r="K17" s="35">
        <f t="shared" si="4"/>
        <v>0</v>
      </c>
      <c r="L17" s="35">
        <f t="shared" si="5"/>
        <v>0</v>
      </c>
    </row>
    <row r="18" spans="1:12" s="15" customFormat="1" ht="28.5">
      <c r="A18" s="28">
        <v>10</v>
      </c>
      <c r="B18" s="22" t="s">
        <v>29</v>
      </c>
      <c r="C18" s="25">
        <v>10</v>
      </c>
      <c r="D18" s="32" t="s">
        <v>17</v>
      </c>
      <c r="E18" s="33">
        <v>0</v>
      </c>
      <c r="F18" s="34">
        <f t="shared" si="2"/>
        <v>0</v>
      </c>
      <c r="G18" s="34">
        <f t="shared" si="0"/>
        <v>0</v>
      </c>
      <c r="H18" s="34">
        <f t="shared" si="1"/>
        <v>0</v>
      </c>
      <c r="I18" s="35"/>
      <c r="J18" s="35">
        <f t="shared" si="3"/>
        <v>0</v>
      </c>
      <c r="K18" s="35">
        <f t="shared" si="4"/>
        <v>0</v>
      </c>
      <c r="L18" s="35">
        <f t="shared" si="5"/>
        <v>0</v>
      </c>
    </row>
    <row r="19" spans="1:12" s="15" customFormat="1" ht="14.25">
      <c r="A19" s="28">
        <v>11</v>
      </c>
      <c r="B19" s="23" t="s">
        <v>42</v>
      </c>
      <c r="C19" s="25">
        <v>1</v>
      </c>
      <c r="D19" s="32" t="s">
        <v>45</v>
      </c>
      <c r="E19" s="33">
        <v>0</v>
      </c>
      <c r="F19" s="34">
        <f t="shared" si="2"/>
        <v>0</v>
      </c>
      <c r="G19" s="34">
        <f t="shared" si="0"/>
        <v>0</v>
      </c>
      <c r="H19" s="34">
        <f t="shared" si="1"/>
        <v>0</v>
      </c>
      <c r="I19" s="35"/>
      <c r="J19" s="35">
        <f t="shared" si="3"/>
        <v>0</v>
      </c>
      <c r="K19" s="35">
        <f t="shared" si="4"/>
        <v>0</v>
      </c>
      <c r="L19" s="35">
        <f t="shared" si="5"/>
        <v>0</v>
      </c>
    </row>
    <row r="20" spans="1:12" s="15" customFormat="1" ht="28.5">
      <c r="A20" s="28">
        <v>12</v>
      </c>
      <c r="B20" s="22" t="s">
        <v>43</v>
      </c>
      <c r="C20" s="25">
        <v>4</v>
      </c>
      <c r="D20" s="32" t="s">
        <v>17</v>
      </c>
      <c r="E20" s="33"/>
      <c r="F20" s="34"/>
      <c r="G20" s="34"/>
      <c r="H20" s="34"/>
      <c r="I20" s="35"/>
      <c r="J20" s="35"/>
      <c r="K20" s="35"/>
      <c r="L20" s="35"/>
    </row>
    <row r="21" spans="1:12" s="15" customFormat="1" ht="14.25">
      <c r="A21" s="28">
        <v>13</v>
      </c>
      <c r="B21" s="23" t="s">
        <v>44</v>
      </c>
      <c r="C21" s="25">
        <v>1</v>
      </c>
      <c r="D21" s="32" t="s">
        <v>17</v>
      </c>
      <c r="E21" s="33"/>
      <c r="F21" s="34"/>
      <c r="G21" s="34"/>
      <c r="H21" s="34"/>
      <c r="I21" s="35"/>
      <c r="J21" s="35"/>
      <c r="K21" s="35"/>
      <c r="L21" s="35"/>
    </row>
    <row r="22" spans="1:12" s="15" customFormat="1" ht="42.75">
      <c r="A22" s="28">
        <v>14</v>
      </c>
      <c r="B22" s="22" t="s">
        <v>46</v>
      </c>
      <c r="C22" s="25">
        <v>1</v>
      </c>
      <c r="D22" s="32" t="s">
        <v>17</v>
      </c>
      <c r="E22" s="33">
        <v>0</v>
      </c>
      <c r="F22" s="34">
        <f t="shared" si="2"/>
        <v>0</v>
      </c>
      <c r="G22" s="34">
        <f t="shared" si="0"/>
        <v>0</v>
      </c>
      <c r="H22" s="34">
        <f t="shared" si="1"/>
        <v>0</v>
      </c>
      <c r="I22" s="35"/>
      <c r="J22" s="35">
        <f t="shared" si="3"/>
        <v>0</v>
      </c>
      <c r="K22" s="35">
        <f t="shared" si="4"/>
        <v>0</v>
      </c>
      <c r="L22" s="35">
        <f t="shared" si="5"/>
        <v>0</v>
      </c>
    </row>
    <row r="23" spans="1:12" s="2" customFormat="1" ht="14.25">
      <c r="A23" s="50" t="s">
        <v>1</v>
      </c>
      <c r="B23" s="50"/>
      <c r="C23" s="24"/>
      <c r="D23" s="26"/>
      <c r="E23" s="36"/>
      <c r="F23" s="36"/>
      <c r="G23" s="36">
        <f>SUM(G9:G22)</f>
        <v>0</v>
      </c>
      <c r="H23" s="36">
        <f>SUM(H9:H22)</f>
        <v>0</v>
      </c>
      <c r="I23" s="37"/>
      <c r="J23" s="37"/>
      <c r="K23" s="37">
        <f>SUM(K9:K22)</f>
        <v>0</v>
      </c>
      <c r="L23" s="37">
        <f>SUM(L9:L22)</f>
        <v>0</v>
      </c>
    </row>
    <row r="24" ht="14.25">
      <c r="B24" s="31" t="s">
        <v>33</v>
      </c>
    </row>
    <row r="25" spans="2:19" ht="14.25">
      <c r="B25" s="46" t="s">
        <v>34</v>
      </c>
      <c r="C25" s="46"/>
      <c r="D25" s="46"/>
      <c r="E25" s="46"/>
      <c r="F25" s="46"/>
      <c r="G25" s="46"/>
      <c r="H25" s="46"/>
      <c r="I25" s="46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14.25">
      <c r="B26" s="47" t="s">
        <v>35</v>
      </c>
      <c r="C26" s="47"/>
      <c r="D26" s="47"/>
      <c r="E26" s="47"/>
      <c r="F26" s="47"/>
      <c r="G26" s="47"/>
      <c r="H26" s="47"/>
      <c r="I26" s="47"/>
      <c r="J26" s="48"/>
      <c r="K26" s="48"/>
      <c r="L26" s="49"/>
      <c r="M26" s="49"/>
      <c r="N26" s="49"/>
      <c r="O26" s="49"/>
      <c r="P26" s="49"/>
      <c r="Q26" s="49"/>
      <c r="R26" s="49"/>
      <c r="S26" s="49"/>
    </row>
    <row r="27" spans="2:19" ht="14.25"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3"/>
      <c r="M27" s="13"/>
      <c r="N27" s="13"/>
      <c r="O27" s="13"/>
      <c r="P27" s="13"/>
      <c r="Q27" s="13"/>
      <c r="R27" s="13"/>
      <c r="S27" s="13"/>
    </row>
    <row r="28" spans="2:19" ht="14.25">
      <c r="B28" s="2" t="s">
        <v>12</v>
      </c>
      <c r="C28" s="2" t="s">
        <v>11</v>
      </c>
      <c r="D28" s="2" t="s">
        <v>19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ht="13.5" customHeight="1">
      <c r="B29" s="41" t="s">
        <v>18</v>
      </c>
      <c r="C29" s="42"/>
      <c r="D29" s="17"/>
      <c r="E29" s="1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ht="14.25">
      <c r="B30" s="16" t="s">
        <v>20</v>
      </c>
    </row>
    <row r="31" spans="2:4" ht="14.25">
      <c r="B31" s="14"/>
      <c r="D31" s="18"/>
    </row>
    <row r="33" ht="14.25">
      <c r="B33" s="27"/>
    </row>
  </sheetData>
  <sheetProtection/>
  <mergeCells count="14">
    <mergeCell ref="B29:C29"/>
    <mergeCell ref="A5:L5"/>
    <mergeCell ref="B25:I25"/>
    <mergeCell ref="B26:S26"/>
    <mergeCell ref="A23:B23"/>
    <mergeCell ref="A8:L8"/>
    <mergeCell ref="A1:H1"/>
    <mergeCell ref="A2:H2"/>
    <mergeCell ref="A3:H3"/>
    <mergeCell ref="A4:H4"/>
    <mergeCell ref="J1:L1"/>
    <mergeCell ref="J2:L2"/>
    <mergeCell ref="J3:L3"/>
    <mergeCell ref="J4:L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2022-02-02T08:51:26Z</dcterms:modified>
  <cp:category/>
  <cp:version/>
  <cp:contentType/>
  <cp:contentStatus/>
</cp:coreProperties>
</file>