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17-2025 Мебель Академия (Лаборатория Сибгуфк)\документы для участников\"/>
    </mc:Choice>
  </mc:AlternateContent>
  <xr:revisionPtr revIDLastSave="0" documentId="13_ncr:1_{4159CBF2-F234-4A67-8414-67CFCDAD45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шифровка КП" sheetId="1" r:id="rId1"/>
  </sheets>
  <definedNames>
    <definedName name="_xlnm.Print_Area" localSheetId="0">'Расшифровка КП'!$A$1:$J$31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J18" i="1"/>
  <c r="J17" i="1"/>
  <c r="J16" i="1"/>
  <c r="I16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J7" i="1"/>
  <c r="I7" i="1"/>
  <c r="H7" i="1"/>
</calcChain>
</file>

<file path=xl/sharedStrings.xml><?xml version="1.0" encoding="utf-8"?>
<sst xmlns="http://schemas.openxmlformats.org/spreadsheetml/2006/main" count="66" uniqueCount="52">
  <si>
    <t>Приложение к Форме № 1</t>
  </si>
  <si>
    <t>/наименование Претендента/</t>
  </si>
  <si>
    <t>№ п/п</t>
  </si>
  <si>
    <t>Стоимость доставки товара*</t>
  </si>
  <si>
    <t>х</t>
  </si>
  <si>
    <t>ОБЩАЯ СТОИМОСТЬ ПРЕДЛОЖЕНИЯ**</t>
  </si>
  <si>
    <t>Срок и условия поставки</t>
  </si>
  <si>
    <t>Условия оплаты</t>
  </si>
  <si>
    <t>Гарантийный срок</t>
  </si>
  <si>
    <t>Период фиксации цен</t>
  </si>
  <si>
    <t>Цены, указанные в коммерческом предложении, фиксируются и не подлежат изменению в течение срока действия договора.</t>
  </si>
  <si>
    <t>В случае, если организация работает по УСН, столбец 7 не заполняется, в нем необходимо указать «НДС не облагается».</t>
  </si>
  <si>
    <t xml:space="preserve">Должность </t>
  </si>
  <si>
    <t xml:space="preserve">ФИО </t>
  </si>
  <si>
    <t>Дата</t>
  </si>
  <si>
    <t>подпись</t>
  </si>
  <si>
    <t xml:space="preserve">                  МП</t>
  </si>
  <si>
    <t>от «       »  __________________  2025 г.</t>
  </si>
  <si>
    <t>Наименование товара</t>
  </si>
  <si>
    <t>Технические характеристики</t>
  </si>
  <si>
    <t>Место поставки и монтажа товаров</t>
  </si>
  <si>
    <t>Кресло на колесах</t>
  </si>
  <si>
    <t>Подушка декоративная на замке красная</t>
  </si>
  <si>
    <t>Подушка декоративная на замке чёрная</t>
  </si>
  <si>
    <t>Эскиз</t>
  </si>
  <si>
    <t xml:space="preserve">Размеры: 630х630х850 мм;
Материал: экокожа;
Цвет кресла: белый;
Цвет стола откидного: черный;
Кресло представляет собой складную конструкцию;
Кресло комплектуется колесиками;
Кресло оснащено дополнительной поверхностью в виде небольшого откидного столика из ЛДСП;
Система блокировки в нужном положении обеспечивает безопасность использования мебели. </t>
  </si>
  <si>
    <t>Материал штор: ткань Nulina b/o;
Цвет: 9729 (черный);
Плотность: не менее 157 г/м2;
Размер: 3250(h)x1450 мм;
Система крепления: потолочная (включена в стоимость);
Эскиз приведен в Приложении № 4 к Техническому заданию.</t>
  </si>
  <si>
    <t>Материал штор: ткань Nulina b/o;
Цвет: 9729 (черный);
Плотность: не менее 157 г/м2;
Размер: 2000(h)x2050 мм;
Система крепления: потолочная (включена в стоимость);
Эскиз приведен в Приложении № 4 к Техническому заданию.</t>
  </si>
  <si>
    <t>Материал штор: ткань Nulina b/o;
Цвет: 9729 (черный);
Плотность: не менее 157 г/м2;
Размер: 2000(h)x1350 мм;
Система крепления: потолочная (включена в стоимость);
Эскиз приведен в Приложении № 4 к Техническому заданию.</t>
  </si>
  <si>
    <t>Габаритные размеры:
Длина - 3400 мм,
Глубина - 620 мм,
Высота - 3250 м.
Характеристики указаны в Приложении № 3 к Техническому заданию</t>
  </si>
  <si>
    <t>Габаритные размеры:
Длина - 2670 мм,
Глубина - 600 мм,
Высота - 3250 м.
Характеристики указаны в Приложении № 3 к Техническому заданию</t>
  </si>
  <si>
    <t>Диаметр: 400 мм;
Высота: 100 мм;
Ткань: No Frames микровелюр; 
Цвет: Романтика гранатовый закат col.89;
Наполнитель: поролон, плотность 30–35 кг/м³;
Петля на задней стороне для крепления;
Эскиз приведен в Приложении № 5 к Техническому заданию.</t>
  </si>
  <si>
    <t>Диаметр: 400 мм ;
Высота: 100 мм;
Ткань: No Frames микровелюр;
Цвет; гравитация col.17;
Наполнитель: поролон, плотность 30–35 кг/м³;
Эскиз приведен в Приложении № 5 к Техническому заданию.</t>
  </si>
  <si>
    <t>Характеристики указаны  в Приложении № 2 к Техническому заданию</t>
  </si>
  <si>
    <t>Кол-во, шт.</t>
  </si>
  <si>
    <t>Коммерческое предложение к участию в Отборе № 17-2025</t>
  </si>
  <si>
    <t>Кафедра (требуется сборка, установка)</t>
  </si>
  <si>
    <t>Шторы плиссе для окон (требуется монтаж)</t>
  </si>
  <si>
    <t>Система хранения (требуется сборка и монтаж)</t>
  </si>
  <si>
    <t>644008, г. Омск, проспект Мира, стр. 1Б (Хоккейная Академия «Авангард»).</t>
  </si>
  <si>
    <t>Поставка и монтаж товара осуществляется в течение __ (                ) календарных дней с даты перечисления предоплаты на расчетный счет Поставщика</t>
  </si>
  <si>
    <t xml:space="preserve">Предоплата в размере __% от цены договора в течение ______ рабочих дней с даты заключения договора на основании выставленного Поставщика счета. 
Окончательный расчёт - в течение ________ рабочих дней после поставки товара и выполнения работ по сборке, установке и монтажу мебели и подписания Заказчиком УПД и Акта сдачи-приемки выполненных работ. </t>
  </si>
  <si>
    <t>Срок предоставления гарантии качества на товар составляет  ____ (                    ) месяцев с даты подписания товарной накладной или УПД</t>
  </si>
  <si>
    <t>Стоимость монтажных работ (в т.ч. работ по сборке и установке мебели)*</t>
  </si>
  <si>
    <t>Стоимость товара</t>
  </si>
  <si>
    <t>Сумма, руб. без учёта НДС</t>
  </si>
  <si>
    <t>Цена за ед. товара, руб., без учёта НДС</t>
  </si>
  <si>
    <t>Цена за ед. товара, руб., с учётом НДС</t>
  </si>
  <si>
    <t>Сумма, руб. с учётом НДС</t>
  </si>
  <si>
    <t>* - Строки заполняются в том случае, если Участник выделяет стоимость доставки и стоимость монтажных работ от стоимости оборудования.</t>
  </si>
  <si>
    <t>** - Общая стоимость Предложения сформирована с учетом всех возможных затрат (стоимость товара, затраты на замеры, изготовление, сборку, погрузку/разгрузку и доставку, упаковку, занос товара в помещение Заказчика, установку и монтаж товара, вынос мусора после окончания работ на Объекте, таможенные пошлины, налоги, уплаченные или подлежащие уплате, и другие обязательные платежи) в рублях Российской Федерации.</t>
  </si>
  <si>
    <t>Технические характеристики товара, предлагаемого заказчиком (в случае замены)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</si>
</sst>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7" x14ac:knownFonts="1">
    <font>
      <sz val="11"/>
      <color theme="1"/>
      <name val="Calibri"/>
      <scheme val="minor"/>
    </font>
    <font>
      <sz val="10"/>
      <name val="Arial"/>
    </font>
    <font>
      <sz val="10"/>
      <name val="MS Sans Serif"/>
    </font>
    <font>
      <sz val="11"/>
      <color rgb="FF9C0006"/>
      <name val="Calibri"/>
      <scheme val="minor"/>
    </font>
    <font>
      <sz val="11"/>
      <color theme="1"/>
      <name val="Times New Roman"/>
    </font>
    <font>
      <b/>
      <i/>
      <sz val="11"/>
      <color theme="1"/>
      <name val="Times New Roman"/>
    </font>
    <font>
      <b/>
      <sz val="11"/>
      <color theme="1"/>
      <name val="Times New Roman"/>
    </font>
    <font>
      <b/>
      <sz val="11"/>
      <name val="Times New Roman"/>
    </font>
    <font>
      <i/>
      <sz val="11"/>
      <name val="Times New Roman"/>
    </font>
    <font>
      <sz val="11"/>
      <name val="Times New Roman"/>
    </font>
    <font>
      <i/>
      <u/>
      <sz val="9"/>
      <name val="Times New Roman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164" fontId="1" fillId="0" borderId="0"/>
    <xf numFmtId="0" fontId="1" fillId="0" borderId="0"/>
    <xf numFmtId="164" fontId="2" fillId="0" borderId="0"/>
    <xf numFmtId="0" fontId="1" fillId="0" borderId="0"/>
    <xf numFmtId="0" fontId="3" fillId="2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3" borderId="0" xfId="0" applyFont="1" applyFill="1"/>
    <xf numFmtId="4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5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6" fillId="0" borderId="6" xfId="0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3" fillId="0" borderId="6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</cellXfs>
  <cellStyles count="6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3" xfId="4" xr:uid="{00000000-0005-0000-0000-000029000000}"/>
    <cellStyle name="Плохой" xfId="5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314325</xdr:colOff>
      <xdr:row>6</xdr:row>
      <xdr:rowOff>361951</xdr:rowOff>
    </xdr:from>
    <xdr:ext cx="1257300" cy="1374380"/>
    <xdr:pic>
      <xdr:nvPicPr>
        <xdr:cNvPr id="2" name="Рисунок 1">
          <a:extLst>
            <a:ext uri="{FF2B5EF4-FFF2-40B4-BE49-F238E27FC236}">
              <a16:creationId xmlns:a16="http://schemas.microsoft.com/office/drawing/2014/main" id="{7CCDA76A-FB1D-4320-B304-E855B5736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800350" y="2714626"/>
          <a:ext cx="1257300" cy="1374380"/>
        </a:xfrm>
        <a:prstGeom prst="rect">
          <a:avLst/>
        </a:prstGeom>
      </xdr:spPr>
    </xdr:pic>
    <xdr:clientData/>
  </xdr:oneCellAnchor>
  <xdr:oneCellAnchor>
    <xdr:from>
      <xdr:col>2</xdr:col>
      <xdr:colOff>228601</xdr:colOff>
      <xdr:row>7</xdr:row>
      <xdr:rowOff>276226</xdr:rowOff>
    </xdr:from>
    <xdr:ext cx="1405304" cy="1238250"/>
    <xdr:pic>
      <xdr:nvPicPr>
        <xdr:cNvPr id="3" name="Рисунок 2">
          <a:extLst>
            <a:ext uri="{FF2B5EF4-FFF2-40B4-BE49-F238E27FC236}">
              <a16:creationId xmlns:a16="http://schemas.microsoft.com/office/drawing/2014/main" id="{9550E3B5-4979-4892-86EE-38BE30D5F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2714626" y="4667251"/>
          <a:ext cx="1405304" cy="1238250"/>
        </a:xfrm>
        <a:prstGeom prst="rect">
          <a:avLst/>
        </a:prstGeom>
      </xdr:spPr>
    </xdr:pic>
    <xdr:clientData/>
  </xdr:oneCellAnchor>
  <xdr:oneCellAnchor>
    <xdr:from>
      <xdr:col>2</xdr:col>
      <xdr:colOff>476250</xdr:colOff>
      <xdr:row>8</xdr:row>
      <xdr:rowOff>85724</xdr:rowOff>
    </xdr:from>
    <xdr:ext cx="1005181" cy="1119405"/>
    <xdr:pic>
      <xdr:nvPicPr>
        <xdr:cNvPr id="4" name="Рисунок 3">
          <a:extLst>
            <a:ext uri="{FF2B5EF4-FFF2-40B4-BE49-F238E27FC236}">
              <a16:creationId xmlns:a16="http://schemas.microsoft.com/office/drawing/2014/main" id="{CE06F5BE-7111-4862-93CA-11F2C7366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962275" y="6219824"/>
          <a:ext cx="1005181" cy="1119405"/>
        </a:xfrm>
        <a:prstGeom prst="rect">
          <a:avLst/>
        </a:prstGeom>
      </xdr:spPr>
    </xdr:pic>
    <xdr:clientData/>
  </xdr:oneCellAnchor>
  <xdr:oneCellAnchor>
    <xdr:from>
      <xdr:col>2</xdr:col>
      <xdr:colOff>457201</xdr:colOff>
      <xdr:row>9</xdr:row>
      <xdr:rowOff>81830</xdr:rowOff>
    </xdr:from>
    <xdr:ext cx="971549" cy="1081952"/>
    <xdr:pic>
      <xdr:nvPicPr>
        <xdr:cNvPr id="5" name="Рисунок 4">
          <a:extLst>
            <a:ext uri="{FF2B5EF4-FFF2-40B4-BE49-F238E27FC236}">
              <a16:creationId xmlns:a16="http://schemas.microsoft.com/office/drawing/2014/main" id="{A9D7F81A-6E68-410A-AD1D-0C7D4D9F0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943226" y="7425605"/>
          <a:ext cx="971549" cy="1081952"/>
        </a:xfrm>
        <a:prstGeom prst="rect">
          <a:avLst/>
        </a:prstGeom>
      </xdr:spPr>
    </xdr:pic>
    <xdr:clientData/>
  </xdr:oneCellAnchor>
  <xdr:oneCellAnchor>
    <xdr:from>
      <xdr:col>2</xdr:col>
      <xdr:colOff>400050</xdr:colOff>
      <xdr:row>10</xdr:row>
      <xdr:rowOff>38100</xdr:rowOff>
    </xdr:from>
    <xdr:ext cx="1044057" cy="1162699"/>
    <xdr:pic>
      <xdr:nvPicPr>
        <xdr:cNvPr id="6" name="Рисунок 5">
          <a:extLst>
            <a:ext uri="{FF2B5EF4-FFF2-40B4-BE49-F238E27FC236}">
              <a16:creationId xmlns:a16="http://schemas.microsoft.com/office/drawing/2014/main" id="{F0E9C99C-9DB1-4DF3-B172-B5AE21015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2886075" y="8591550"/>
          <a:ext cx="1044057" cy="1162699"/>
        </a:xfrm>
        <a:prstGeom prst="rect">
          <a:avLst/>
        </a:prstGeom>
      </xdr:spPr>
    </xdr:pic>
    <xdr:clientData/>
  </xdr:oneCellAnchor>
  <xdr:oneCellAnchor>
    <xdr:from>
      <xdr:col>2</xdr:col>
      <xdr:colOff>381001</xdr:colOff>
      <xdr:row>11</xdr:row>
      <xdr:rowOff>95252</xdr:rowOff>
    </xdr:from>
    <xdr:ext cx="1019861" cy="1038224"/>
    <xdr:pic>
      <xdr:nvPicPr>
        <xdr:cNvPr id="7" name="Рисунок 6">
          <a:extLst>
            <a:ext uri="{FF2B5EF4-FFF2-40B4-BE49-F238E27FC236}">
              <a16:creationId xmlns:a16="http://schemas.microsoft.com/office/drawing/2014/main" id="{B62FD585-0D53-4E2B-A83E-7AF3F4C23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2867026" y="9858377"/>
          <a:ext cx="1019861" cy="1038224"/>
        </a:xfrm>
        <a:prstGeom prst="rect">
          <a:avLst/>
        </a:prstGeom>
      </xdr:spPr>
    </xdr:pic>
    <xdr:clientData/>
  </xdr:oneCellAnchor>
  <xdr:oneCellAnchor>
    <xdr:from>
      <xdr:col>2</xdr:col>
      <xdr:colOff>342901</xdr:colOff>
      <xdr:row>12</xdr:row>
      <xdr:rowOff>85725</xdr:rowOff>
    </xdr:from>
    <xdr:ext cx="1069286" cy="962025"/>
    <xdr:pic>
      <xdr:nvPicPr>
        <xdr:cNvPr id="8" name="Рисунок 7">
          <a:extLst>
            <a:ext uri="{FF2B5EF4-FFF2-40B4-BE49-F238E27FC236}">
              <a16:creationId xmlns:a16="http://schemas.microsoft.com/office/drawing/2014/main" id="{E054E078-1754-4E4F-9FAF-7C922949E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2828926" y="11058525"/>
          <a:ext cx="1069286" cy="962025"/>
        </a:xfrm>
        <a:prstGeom prst="rect">
          <a:avLst/>
        </a:prstGeom>
      </xdr:spPr>
    </xdr:pic>
    <xdr:clientData/>
  </xdr:oneCellAnchor>
  <xdr:oneCellAnchor>
    <xdr:from>
      <xdr:col>2</xdr:col>
      <xdr:colOff>400050</xdr:colOff>
      <xdr:row>13</xdr:row>
      <xdr:rowOff>85725</xdr:rowOff>
    </xdr:from>
    <xdr:ext cx="1028700" cy="1028340"/>
    <xdr:pic>
      <xdr:nvPicPr>
        <xdr:cNvPr id="9" name="Рисунок 8">
          <a:extLst>
            <a:ext uri="{FF2B5EF4-FFF2-40B4-BE49-F238E27FC236}">
              <a16:creationId xmlns:a16="http://schemas.microsoft.com/office/drawing/2014/main" id="{AB23A3C5-BE90-4338-AF54-0EA5428FF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2886075" y="12268200"/>
          <a:ext cx="1028700" cy="1028340"/>
        </a:xfrm>
        <a:prstGeom prst="rect">
          <a:avLst/>
        </a:prstGeom>
      </xdr:spPr>
    </xdr:pic>
    <xdr:clientData/>
  </xdr:oneCellAnchor>
  <xdr:oneCellAnchor>
    <xdr:from>
      <xdr:col>2</xdr:col>
      <xdr:colOff>314326</xdr:colOff>
      <xdr:row>14</xdr:row>
      <xdr:rowOff>38100</xdr:rowOff>
    </xdr:from>
    <xdr:ext cx="1074607" cy="1047750"/>
    <xdr:pic>
      <xdr:nvPicPr>
        <xdr:cNvPr id="10" name="Рисунок 9">
          <a:extLst>
            <a:ext uri="{FF2B5EF4-FFF2-40B4-BE49-F238E27FC236}">
              <a16:creationId xmlns:a16="http://schemas.microsoft.com/office/drawing/2014/main" id="{BAC10D7C-85FA-47F5-B177-60EFB5F9A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2800351" y="13639800"/>
          <a:ext cx="1074607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topLeftCell="A13" zoomScaleNormal="100" workbookViewId="0">
      <selection activeCell="E14" sqref="E14"/>
    </sheetView>
  </sheetViews>
  <sheetFormatPr defaultRowHeight="15" customHeight="1" x14ac:dyDescent="0.25"/>
  <cols>
    <col min="1" max="1" width="7.5703125" style="1" customWidth="1"/>
    <col min="2" max="2" width="29.7109375" style="1" customWidth="1"/>
    <col min="3" max="3" width="27.5703125" style="1" customWidth="1"/>
    <col min="4" max="4" width="64.140625" style="1" customWidth="1"/>
    <col min="5" max="5" width="37.7109375" style="2" customWidth="1"/>
    <col min="6" max="6" width="9.5703125" style="2" customWidth="1"/>
    <col min="7" max="7" width="11.85546875" style="2" customWidth="1"/>
    <col min="8" max="10" width="13.42578125" style="1" customWidth="1"/>
  </cols>
  <sheetData>
    <row r="1" spans="1:10" x14ac:dyDescent="0.25">
      <c r="E1" s="56" t="s">
        <v>0</v>
      </c>
      <c r="F1" s="56"/>
      <c r="G1" s="56"/>
      <c r="H1" s="56"/>
      <c r="I1" s="56"/>
      <c r="J1" s="56"/>
    </row>
    <row r="2" spans="1:10" ht="20.25" customHeight="1" x14ac:dyDescent="0.25">
      <c r="A2" s="3"/>
      <c r="B2" s="3"/>
      <c r="C2" s="3"/>
      <c r="D2" s="3"/>
      <c r="E2" s="57" t="s">
        <v>35</v>
      </c>
      <c r="F2" s="58"/>
      <c r="G2" s="58"/>
      <c r="H2" s="58"/>
      <c r="I2" s="58"/>
      <c r="J2" s="58"/>
    </row>
    <row r="3" spans="1:10" ht="27.75" customHeight="1" x14ac:dyDescent="0.25">
      <c r="A3" s="3"/>
      <c r="B3" s="3"/>
      <c r="C3" s="3"/>
      <c r="D3" s="3"/>
      <c r="E3" s="59" t="s">
        <v>1</v>
      </c>
      <c r="F3" s="59"/>
      <c r="G3" s="59"/>
      <c r="H3" s="59"/>
      <c r="I3" s="59"/>
      <c r="J3" s="59"/>
    </row>
    <row r="4" spans="1:10" ht="26.45" customHeight="1" x14ac:dyDescent="0.25">
      <c r="A4" s="3"/>
      <c r="B4" s="3"/>
      <c r="C4" s="3"/>
      <c r="D4" s="3"/>
      <c r="E4" s="60" t="s">
        <v>17</v>
      </c>
      <c r="F4" s="60"/>
      <c r="G4" s="60"/>
      <c r="H4" s="60"/>
      <c r="I4" s="60"/>
      <c r="J4" s="60"/>
    </row>
    <row r="5" spans="1:10" ht="81" customHeight="1" x14ac:dyDescent="0.25">
      <c r="A5" s="4" t="s">
        <v>2</v>
      </c>
      <c r="B5" s="22" t="s">
        <v>18</v>
      </c>
      <c r="C5" s="22" t="s">
        <v>24</v>
      </c>
      <c r="D5" s="22" t="s">
        <v>19</v>
      </c>
      <c r="E5" s="22" t="s">
        <v>51</v>
      </c>
      <c r="F5" s="22" t="s">
        <v>34</v>
      </c>
      <c r="G5" s="30" t="s">
        <v>46</v>
      </c>
      <c r="H5" s="30" t="s">
        <v>47</v>
      </c>
      <c r="I5" s="30" t="s">
        <v>45</v>
      </c>
      <c r="J5" s="30" t="s">
        <v>48</v>
      </c>
    </row>
    <row r="6" spans="1:10" s="5" customFormat="1" x14ac:dyDescent="0.25">
      <c r="A6" s="6">
        <v>1</v>
      </c>
      <c r="B6" s="7">
        <v>2</v>
      </c>
      <c r="C6" s="7">
        <v>3</v>
      </c>
      <c r="D6" s="6">
        <v>4</v>
      </c>
      <c r="E6" s="6">
        <v>5</v>
      </c>
      <c r="F6" s="6">
        <v>6</v>
      </c>
      <c r="G6" s="7">
        <v>7</v>
      </c>
      <c r="H6" s="6">
        <v>8</v>
      </c>
      <c r="I6" s="6">
        <v>9</v>
      </c>
      <c r="J6" s="6">
        <v>10</v>
      </c>
    </row>
    <row r="7" spans="1:10" s="5" customFormat="1" ht="160.5" customHeight="1" x14ac:dyDescent="0.25">
      <c r="A7" s="25">
        <v>1</v>
      </c>
      <c r="B7" s="29" t="s">
        <v>21</v>
      </c>
      <c r="C7" s="21"/>
      <c r="D7" s="21" t="s">
        <v>25</v>
      </c>
      <c r="E7" s="26"/>
      <c r="F7" s="8">
        <v>20</v>
      </c>
      <c r="G7" s="27">
        <v>0</v>
      </c>
      <c r="H7" s="28">
        <f>G7*1.2</f>
        <v>0</v>
      </c>
      <c r="I7" s="28">
        <f>F7*G7</f>
        <v>0</v>
      </c>
      <c r="J7" s="28">
        <f>F7*H7</f>
        <v>0</v>
      </c>
    </row>
    <row r="8" spans="1:10" s="5" customFormat="1" ht="137.25" customHeight="1" x14ac:dyDescent="0.25">
      <c r="A8" s="25">
        <v>2</v>
      </c>
      <c r="B8" s="29" t="s">
        <v>36</v>
      </c>
      <c r="C8" s="21"/>
      <c r="D8" s="21" t="s">
        <v>33</v>
      </c>
      <c r="E8" s="26"/>
      <c r="F8" s="8">
        <v>1</v>
      </c>
      <c r="G8" s="27">
        <v>0</v>
      </c>
      <c r="H8" s="28">
        <f t="shared" ref="H8:H15" si="0">G8*1.2</f>
        <v>0</v>
      </c>
      <c r="I8" s="28">
        <f t="shared" ref="I8:I15" si="1">F8*G8</f>
        <v>0</v>
      </c>
      <c r="J8" s="28">
        <f t="shared" ref="J8:J15" si="2">F8*H8</f>
        <v>0</v>
      </c>
    </row>
    <row r="9" spans="1:10" s="5" customFormat="1" ht="95.25" customHeight="1" x14ac:dyDescent="0.25">
      <c r="A9" s="25">
        <v>3</v>
      </c>
      <c r="B9" s="29" t="s">
        <v>37</v>
      </c>
      <c r="C9" s="21"/>
      <c r="D9" s="21" t="s">
        <v>27</v>
      </c>
      <c r="E9" s="26"/>
      <c r="F9" s="8">
        <v>2</v>
      </c>
      <c r="G9" s="27">
        <v>0</v>
      </c>
      <c r="H9" s="28">
        <f t="shared" si="0"/>
        <v>0</v>
      </c>
      <c r="I9" s="28">
        <f t="shared" si="1"/>
        <v>0</v>
      </c>
      <c r="J9" s="28">
        <f t="shared" si="2"/>
        <v>0</v>
      </c>
    </row>
    <row r="10" spans="1:10" s="5" customFormat="1" ht="95.25" customHeight="1" x14ac:dyDescent="0.25">
      <c r="A10" s="25">
        <v>4</v>
      </c>
      <c r="B10" s="29" t="s">
        <v>37</v>
      </c>
      <c r="C10" s="21"/>
      <c r="D10" s="21" t="s">
        <v>26</v>
      </c>
      <c r="E10" s="26"/>
      <c r="F10" s="8">
        <v>1</v>
      </c>
      <c r="G10" s="27">
        <v>0</v>
      </c>
      <c r="H10" s="28">
        <f t="shared" si="0"/>
        <v>0</v>
      </c>
      <c r="I10" s="28">
        <f t="shared" si="1"/>
        <v>0</v>
      </c>
      <c r="J10" s="28">
        <f t="shared" si="2"/>
        <v>0</v>
      </c>
    </row>
    <row r="11" spans="1:10" s="5" customFormat="1" ht="95.25" customHeight="1" x14ac:dyDescent="0.25">
      <c r="A11" s="25">
        <v>5</v>
      </c>
      <c r="B11" s="29" t="s">
        <v>37</v>
      </c>
      <c r="C11" s="21"/>
      <c r="D11" s="21" t="s">
        <v>28</v>
      </c>
      <c r="E11" s="26"/>
      <c r="F11" s="8">
        <v>2</v>
      </c>
      <c r="G11" s="27">
        <v>0</v>
      </c>
      <c r="H11" s="28">
        <f t="shared" si="0"/>
        <v>0</v>
      </c>
      <c r="I11" s="28">
        <f t="shared" si="1"/>
        <v>0</v>
      </c>
      <c r="J11" s="28">
        <f t="shared" si="2"/>
        <v>0</v>
      </c>
    </row>
    <row r="12" spans="1:10" s="5" customFormat="1" ht="95.25" customHeight="1" x14ac:dyDescent="0.25">
      <c r="A12" s="25">
        <v>6</v>
      </c>
      <c r="B12" s="29" t="s">
        <v>38</v>
      </c>
      <c r="C12" s="21"/>
      <c r="D12" s="21" t="s">
        <v>29</v>
      </c>
      <c r="E12" s="26"/>
      <c r="F12" s="8">
        <v>1</v>
      </c>
      <c r="G12" s="27">
        <v>0</v>
      </c>
      <c r="H12" s="28">
        <f t="shared" si="0"/>
        <v>0</v>
      </c>
      <c r="I12" s="28">
        <f t="shared" si="1"/>
        <v>0</v>
      </c>
      <c r="J12" s="28">
        <f t="shared" si="2"/>
        <v>0</v>
      </c>
    </row>
    <row r="13" spans="1:10" s="5" customFormat="1" ht="95.25" customHeight="1" x14ac:dyDescent="0.25">
      <c r="A13" s="25">
        <v>7</v>
      </c>
      <c r="B13" s="29" t="s">
        <v>38</v>
      </c>
      <c r="C13" s="21"/>
      <c r="D13" s="21" t="s">
        <v>30</v>
      </c>
      <c r="E13" s="26"/>
      <c r="F13" s="8">
        <v>1</v>
      </c>
      <c r="G13" s="27">
        <v>0</v>
      </c>
      <c r="H13" s="28">
        <f t="shared" si="0"/>
        <v>0</v>
      </c>
      <c r="I13" s="28">
        <f t="shared" si="1"/>
        <v>0</v>
      </c>
      <c r="J13" s="28">
        <f t="shared" si="2"/>
        <v>0</v>
      </c>
    </row>
    <row r="14" spans="1:10" s="5" customFormat="1" ht="111.75" customHeight="1" x14ac:dyDescent="0.25">
      <c r="A14" s="25">
        <v>8</v>
      </c>
      <c r="B14" s="29" t="s">
        <v>22</v>
      </c>
      <c r="C14" s="21"/>
      <c r="D14" s="21" t="s">
        <v>31</v>
      </c>
      <c r="E14" s="26"/>
      <c r="F14" s="8">
        <v>20</v>
      </c>
      <c r="G14" s="27">
        <v>0</v>
      </c>
      <c r="H14" s="28">
        <f t="shared" si="0"/>
        <v>0</v>
      </c>
      <c r="I14" s="28">
        <f t="shared" si="1"/>
        <v>0</v>
      </c>
      <c r="J14" s="28">
        <f t="shared" si="2"/>
        <v>0</v>
      </c>
    </row>
    <row r="15" spans="1:10" s="5" customFormat="1" ht="95.25" customHeight="1" x14ac:dyDescent="0.25">
      <c r="A15" s="25">
        <v>9</v>
      </c>
      <c r="B15" s="29" t="s">
        <v>23</v>
      </c>
      <c r="C15" s="21"/>
      <c r="D15" s="21" t="s">
        <v>32</v>
      </c>
      <c r="E15" s="26"/>
      <c r="F15" s="8">
        <v>20</v>
      </c>
      <c r="G15" s="27">
        <v>0</v>
      </c>
      <c r="H15" s="28">
        <f t="shared" si="0"/>
        <v>0</v>
      </c>
      <c r="I15" s="28">
        <f t="shared" si="1"/>
        <v>0</v>
      </c>
      <c r="J15" s="28">
        <f t="shared" si="2"/>
        <v>0</v>
      </c>
    </row>
    <row r="16" spans="1:10" s="9" customFormat="1" x14ac:dyDescent="0.25">
      <c r="A16" s="55" t="s">
        <v>44</v>
      </c>
      <c r="B16" s="54"/>
      <c r="C16" s="54"/>
      <c r="D16" s="54"/>
      <c r="E16" s="54"/>
      <c r="F16" s="23" t="s">
        <v>4</v>
      </c>
      <c r="G16" s="23" t="s">
        <v>4</v>
      </c>
      <c r="H16" s="23" t="s">
        <v>4</v>
      </c>
      <c r="I16" s="31">
        <f>SUM(I7:I15)</f>
        <v>0</v>
      </c>
      <c r="J16" s="31">
        <f>SUM(J7:J15)</f>
        <v>0</v>
      </c>
    </row>
    <row r="17" spans="1:16" s="9" customFormat="1" x14ac:dyDescent="0.25">
      <c r="A17" s="53" t="s">
        <v>3</v>
      </c>
      <c r="B17" s="54"/>
      <c r="C17" s="54"/>
      <c r="D17" s="54"/>
      <c r="E17" s="54"/>
      <c r="F17" s="23" t="s">
        <v>4</v>
      </c>
      <c r="G17" s="23" t="s">
        <v>4</v>
      </c>
      <c r="H17" s="23" t="s">
        <v>4</v>
      </c>
      <c r="I17" s="24"/>
      <c r="J17" s="24">
        <f>I17*1.2</f>
        <v>0</v>
      </c>
    </row>
    <row r="18" spans="1:16" s="9" customFormat="1" x14ac:dyDescent="0.25">
      <c r="A18" s="44" t="s">
        <v>43</v>
      </c>
      <c r="B18" s="45"/>
      <c r="C18" s="45"/>
      <c r="D18" s="45"/>
      <c r="E18" s="46"/>
      <c r="F18" s="11" t="s">
        <v>4</v>
      </c>
      <c r="G18" s="11" t="s">
        <v>4</v>
      </c>
      <c r="H18" s="11" t="s">
        <v>4</v>
      </c>
      <c r="I18" s="10"/>
      <c r="J18" s="24">
        <f>I18*1.2</f>
        <v>0</v>
      </c>
    </row>
    <row r="19" spans="1:16" s="9" customFormat="1" x14ac:dyDescent="0.25">
      <c r="A19" s="47" t="s">
        <v>5</v>
      </c>
      <c r="B19" s="48"/>
      <c r="C19" s="48"/>
      <c r="D19" s="48"/>
      <c r="E19" s="48"/>
      <c r="F19" s="12" t="s">
        <v>4</v>
      </c>
      <c r="G19" s="12" t="s">
        <v>4</v>
      </c>
      <c r="H19" s="12" t="s">
        <v>4</v>
      </c>
      <c r="I19" s="13">
        <f>SUM(I16:I18)</f>
        <v>0</v>
      </c>
      <c r="J19" s="13">
        <f>SUM(J16:J18)</f>
        <v>0</v>
      </c>
    </row>
    <row r="20" spans="1:16" s="9" customFormat="1" ht="23.25" customHeight="1" x14ac:dyDescent="0.25">
      <c r="A20" s="49" t="s">
        <v>20</v>
      </c>
      <c r="B20" s="37"/>
      <c r="C20" s="50" t="s">
        <v>39</v>
      </c>
      <c r="D20" s="51"/>
      <c r="E20" s="51"/>
      <c r="F20" s="51"/>
      <c r="G20" s="51"/>
      <c r="H20" s="51"/>
      <c r="I20" s="51"/>
      <c r="J20" s="52"/>
    </row>
    <row r="21" spans="1:16" s="9" customFormat="1" ht="52.5" customHeight="1" x14ac:dyDescent="0.25">
      <c r="A21" s="37" t="s">
        <v>6</v>
      </c>
      <c r="B21" s="37"/>
      <c r="C21" s="38" t="s">
        <v>40</v>
      </c>
      <c r="D21" s="39"/>
      <c r="E21" s="39"/>
      <c r="F21" s="39"/>
      <c r="G21" s="39"/>
      <c r="H21" s="39"/>
      <c r="I21" s="39"/>
      <c r="J21" s="40"/>
    </row>
    <row r="22" spans="1:16" s="9" customFormat="1" ht="61.5" customHeight="1" x14ac:dyDescent="0.25">
      <c r="A22" s="37" t="s">
        <v>7</v>
      </c>
      <c r="B22" s="37"/>
      <c r="C22" s="38" t="s">
        <v>41</v>
      </c>
      <c r="D22" s="39"/>
      <c r="E22" s="39"/>
      <c r="F22" s="39"/>
      <c r="G22" s="39"/>
      <c r="H22" s="39"/>
      <c r="I22" s="39"/>
      <c r="J22" s="40"/>
    </row>
    <row r="23" spans="1:16" s="9" customFormat="1" ht="37.5" customHeight="1" x14ac:dyDescent="0.25">
      <c r="A23" s="37" t="s">
        <v>8</v>
      </c>
      <c r="B23" s="37"/>
      <c r="C23" s="38" t="s">
        <v>42</v>
      </c>
      <c r="D23" s="39"/>
      <c r="E23" s="39"/>
      <c r="F23" s="39"/>
      <c r="G23" s="39"/>
      <c r="H23" s="39"/>
      <c r="I23" s="39"/>
      <c r="J23" s="40"/>
    </row>
    <row r="24" spans="1:16" s="9" customFormat="1" ht="33.75" customHeight="1" x14ac:dyDescent="0.25">
      <c r="A24" s="37" t="s">
        <v>9</v>
      </c>
      <c r="B24" s="37"/>
      <c r="C24" s="41" t="s">
        <v>10</v>
      </c>
      <c r="D24" s="42"/>
      <c r="E24" s="42"/>
      <c r="F24" s="42"/>
      <c r="G24" s="42"/>
      <c r="H24" s="42"/>
      <c r="I24" s="42"/>
      <c r="J24" s="43"/>
    </row>
    <row r="25" spans="1:16" ht="30" customHeight="1" x14ac:dyDescent="0.25">
      <c r="B25" s="32" t="s">
        <v>11</v>
      </c>
      <c r="C25" s="32"/>
      <c r="D25" s="32"/>
      <c r="E25" s="32"/>
      <c r="F25" s="32"/>
      <c r="G25" s="32"/>
      <c r="H25" s="32"/>
      <c r="I25" s="32"/>
      <c r="J25" s="32"/>
    </row>
    <row r="26" spans="1:16" ht="30" customHeight="1" x14ac:dyDescent="0.25">
      <c r="B26" s="33" t="s">
        <v>49</v>
      </c>
      <c r="C26" s="34"/>
      <c r="D26" s="34"/>
      <c r="E26" s="34"/>
      <c r="F26" s="34"/>
      <c r="G26" s="34"/>
      <c r="H26" s="34"/>
      <c r="I26" s="34"/>
      <c r="J26" s="34"/>
      <c r="K26" s="1"/>
      <c r="L26" s="1"/>
      <c r="M26" s="1"/>
      <c r="N26" s="1"/>
      <c r="O26" s="1"/>
      <c r="P26" s="1"/>
    </row>
    <row r="27" spans="1:16" ht="45" customHeight="1" x14ac:dyDescent="0.25">
      <c r="B27" s="33" t="s">
        <v>50</v>
      </c>
      <c r="C27" s="34"/>
      <c r="D27" s="34"/>
      <c r="E27" s="34"/>
      <c r="F27" s="34"/>
      <c r="G27" s="34"/>
      <c r="H27" s="34"/>
      <c r="I27" s="34"/>
      <c r="J27" s="34"/>
      <c r="K27" s="1"/>
      <c r="L27" s="1"/>
      <c r="M27" s="1"/>
      <c r="N27" s="1"/>
      <c r="O27" s="1"/>
      <c r="P27" s="1"/>
    </row>
    <row r="28" spans="1:16" ht="15.6" customHeight="1" x14ac:dyDescent="0.25">
      <c r="B28" s="15"/>
      <c r="C28" s="15"/>
      <c r="D28" s="15"/>
      <c r="E28" s="15"/>
      <c r="F28" s="14"/>
      <c r="G28" s="14"/>
      <c r="H28" s="16"/>
      <c r="I28" s="16"/>
      <c r="J28" s="16"/>
      <c r="K28" s="1"/>
      <c r="L28" s="1"/>
      <c r="M28" s="1"/>
      <c r="N28" s="1"/>
      <c r="O28" s="1"/>
      <c r="P28" s="1"/>
    </row>
    <row r="29" spans="1:16" x14ac:dyDescent="0.25">
      <c r="B29" s="1" t="s">
        <v>12</v>
      </c>
      <c r="E29" s="1" t="s">
        <v>13</v>
      </c>
      <c r="K29" s="1"/>
      <c r="L29" s="1"/>
      <c r="M29" s="1"/>
      <c r="N29" s="1"/>
      <c r="O29" s="1"/>
      <c r="P29" s="1"/>
    </row>
    <row r="30" spans="1:16" ht="13.7" customHeight="1" x14ac:dyDescent="0.25">
      <c r="B30" s="35" t="s">
        <v>15</v>
      </c>
      <c r="C30" s="35"/>
      <c r="D30" s="35"/>
      <c r="E30" s="35"/>
      <c r="F30" s="18"/>
      <c r="G30" s="18"/>
      <c r="H30" s="17"/>
      <c r="I30" s="17"/>
      <c r="J30" s="17"/>
      <c r="K30" s="1"/>
      <c r="L30" s="1"/>
      <c r="M30" s="1"/>
      <c r="N30" s="1"/>
      <c r="O30" s="1"/>
      <c r="P30" s="1"/>
    </row>
    <row r="31" spans="1:16" x14ac:dyDescent="0.25">
      <c r="B31" s="19" t="s">
        <v>16</v>
      </c>
      <c r="C31" s="19"/>
      <c r="D31" s="19"/>
      <c r="E31" s="1"/>
    </row>
    <row r="32" spans="1:16" ht="30.75" customHeight="1" x14ac:dyDescent="0.25">
      <c r="B32" s="1" t="s">
        <v>14</v>
      </c>
      <c r="C32" s="20"/>
      <c r="D32" s="20"/>
      <c r="E32" s="36"/>
      <c r="F32" s="36"/>
      <c r="G32" s="36"/>
      <c r="H32" s="36"/>
      <c r="I32" s="36"/>
      <c r="J32" s="36"/>
      <c r="K32" s="1"/>
      <c r="L32" s="1"/>
      <c r="M32" s="1"/>
      <c r="N32" s="1"/>
      <c r="O32" s="1"/>
      <c r="P32" s="1"/>
    </row>
    <row r="33" spans="2:16" x14ac:dyDescent="0.25">
      <c r="K33" s="1"/>
      <c r="L33" s="1"/>
      <c r="M33" s="1"/>
      <c r="N33" s="1"/>
      <c r="O33" s="1"/>
      <c r="P33" s="1"/>
    </row>
    <row r="34" spans="2:16" x14ac:dyDescent="0.25">
      <c r="B34" s="20"/>
      <c r="C34" s="20"/>
      <c r="D34" s="20"/>
      <c r="E34" s="20"/>
      <c r="F34" s="20"/>
      <c r="G34" s="20"/>
      <c r="K34" s="1"/>
      <c r="L34" s="1"/>
      <c r="M34" s="1"/>
      <c r="N34" s="1"/>
      <c r="O34" s="1"/>
      <c r="P34" s="1"/>
    </row>
  </sheetData>
  <mergeCells count="23">
    <mergeCell ref="A17:E17"/>
    <mergeCell ref="A16:E16"/>
    <mergeCell ref="E1:J1"/>
    <mergeCell ref="E2:J2"/>
    <mergeCell ref="E3:J3"/>
    <mergeCell ref="E4:J4"/>
    <mergeCell ref="A18:E18"/>
    <mergeCell ref="A19:E19"/>
    <mergeCell ref="A20:B20"/>
    <mergeCell ref="A21:B21"/>
    <mergeCell ref="C20:J20"/>
    <mergeCell ref="C21:J21"/>
    <mergeCell ref="A22:B22"/>
    <mergeCell ref="A23:B23"/>
    <mergeCell ref="A24:B24"/>
    <mergeCell ref="C22:J22"/>
    <mergeCell ref="C23:J23"/>
    <mergeCell ref="C24:J24"/>
    <mergeCell ref="B25:J25"/>
    <mergeCell ref="B26:J26"/>
    <mergeCell ref="B27:J27"/>
    <mergeCell ref="B30:E30"/>
    <mergeCell ref="E32:J32"/>
  </mergeCells>
  <pageMargins left="0.70866099999999987" right="0.31496099999999999" top="0.35433099999999995" bottom="0.35433099999999995" header="0.31496099999999999" footer="0.31496099999999999"/>
  <pageSetup paperSize="9" scale="59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Расшифровка КП</vt:lpstr>
      <vt:lpstr>'Расшифровка КП'!Область_печати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 Аванг</cp:lastModifiedBy>
  <cp:revision>6</cp:revision>
  <cp:lastPrinted>2025-06-05T09:10:57Z</cp:lastPrinted>
  <dcterms:created xsi:type="dcterms:W3CDTF">2015-06-05T18:19:00Z</dcterms:created>
  <dcterms:modified xsi:type="dcterms:W3CDTF">2025-06-05T09:11:04Z</dcterms:modified>
  <cp:version>1048576</cp:version>
</cp:coreProperties>
</file>