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46-2025 Ледозаливочные машины\документы для участников\"/>
    </mc:Choice>
  </mc:AlternateContent>
  <xr:revisionPtr revIDLastSave="0" documentId="13_ncr:1_{DAAD9D9C-8427-44B5-BD63-5158F02B6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шифровка КП" sheetId="1" r:id="rId1"/>
  </sheets>
  <definedNames>
    <definedName name="_xlnm.Print_Area" localSheetId="0">'Расшифровка КП'!$A$1:$K$56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K44" i="1"/>
  <c r="K42" i="1"/>
  <c r="J42" i="1"/>
  <c r="K8" i="1"/>
  <c r="J8" i="1"/>
  <c r="I8" i="1"/>
  <c r="K43" i="1" l="1"/>
</calcChain>
</file>

<file path=xl/sharedStrings.xml><?xml version="1.0" encoding="utf-8"?>
<sst xmlns="http://schemas.openxmlformats.org/spreadsheetml/2006/main" count="113" uniqueCount="99">
  <si>
    <t>Приложение к Форме № 1</t>
  </si>
  <si>
    <t>/наименование Претендента/</t>
  </si>
  <si>
    <t>№ п/п</t>
  </si>
  <si>
    <t>Стоимость доставки товара*</t>
  </si>
  <si>
    <t>х</t>
  </si>
  <si>
    <t>ОБЩАЯ СТОИМОСТЬ ПРЕДЛОЖЕНИЯ**</t>
  </si>
  <si>
    <t>Условия оплаты</t>
  </si>
  <si>
    <t>Гарантийный срок</t>
  </si>
  <si>
    <t>Период фиксации цен</t>
  </si>
  <si>
    <t xml:space="preserve">Должность </t>
  </si>
  <si>
    <t xml:space="preserve">ФИО </t>
  </si>
  <si>
    <t>подпись</t>
  </si>
  <si>
    <t xml:space="preserve">                  МП</t>
  </si>
  <si>
    <t>от «       »  __________________  2025 г.</t>
  </si>
  <si>
    <t>Наименование товара</t>
  </si>
  <si>
    <t>Стоимость товара</t>
  </si>
  <si>
    <t>Сумма, руб. без учёта НДС</t>
  </si>
  <si>
    <t>Цена за ед. товара, руб., без учёта НДС</t>
  </si>
  <si>
    <t>Сумма, руб. с учётом НДС</t>
  </si>
  <si>
    <t>Ед.изм.</t>
  </si>
  <si>
    <t>Кол-во</t>
  </si>
  <si>
    <t>шт.</t>
  </si>
  <si>
    <t xml:space="preserve">Срок и условия поставки </t>
  </si>
  <si>
    <t>Место поставки товаров</t>
  </si>
  <si>
    <t>* - Строки заполняются в том случае, если Участник выделяет стоимость доставки от стоимости оборудования.</t>
  </si>
  <si>
    <t>Цены, указанные в коммерческом предложении, фиксируются и не подлежат изменению в течение срока действия договора.</t>
  </si>
  <si>
    <t>Коммерческое предложение к участию в Запросе предложений № 46-2025</t>
  </si>
  <si>
    <t>Ледозаливочная машина</t>
  </si>
  <si>
    <t>644010, г. Омск, ул. Куйбышева, 132/3.</t>
  </si>
  <si>
    <r>
      <t>Поставка товара осуществляется в срок до _________</t>
    </r>
    <r>
      <rPr>
        <sz val="11"/>
        <color theme="6" tint="-0.249977111117893"/>
        <rFont val="Arial"/>
        <family val="2"/>
        <charset val="204"/>
      </rPr>
      <t xml:space="preserve"> </t>
    </r>
    <r>
      <rPr>
        <i/>
        <sz val="11"/>
        <color theme="6" tint="-0.249977111117893"/>
        <rFont val="Arial"/>
        <family val="2"/>
        <charset val="204"/>
      </rPr>
      <t>(не позднее 31 октября)</t>
    </r>
    <r>
      <rPr>
        <i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2025 года. 
Общий объём поставки возможен как одной (единовременной) партией, так и несколькими партиями за счёт средств Поставщика.</t>
    </r>
  </si>
  <si>
    <r>
      <t xml:space="preserve">Предоплата в размере __% </t>
    </r>
    <r>
      <rPr>
        <i/>
        <sz val="11"/>
        <color theme="0" tint="-0.499984740745262"/>
        <rFont val="Arial"/>
        <family val="2"/>
        <charset val="204"/>
      </rPr>
      <t xml:space="preserve">(не более 50%) </t>
    </r>
    <r>
      <rPr>
        <sz val="11"/>
        <rFont val="Arial"/>
        <family val="2"/>
        <charset val="204"/>
      </rPr>
      <t>от общей стоимости договора в течение 10 (десяти) рабочих дней с даты заключения Договора на основании выставленного Исполнителем счёта.  
Оставшаяся часть - в течение 10 (десяти) рабочих дней с момента поставки товара в полном объеме и подписания товарно-транспортных накладных сторонами.</t>
    </r>
  </si>
  <si>
    <t>** - Общая стоимость Предложения сформирована с учетом всех возможных затрат (стоимость машин, утилизационный сбор, оформление электронных паспортов самоходных машин, затраты на погрузку/разгрузку и доставку, работы по вводу в эксплуатацию, а также прочие расходы, таможенные пошлины, налоги, уплаченные или подлежащие уплате, и другие обязательные платежи) в рублях Российской Федерации.</t>
  </si>
  <si>
    <r>
      <t xml:space="preserve"> _________ </t>
    </r>
    <r>
      <rPr>
        <i/>
        <sz val="11"/>
        <color theme="6" tint="-0.249977111117893"/>
        <rFont val="Arial"/>
        <family val="2"/>
        <charset val="204"/>
      </rPr>
      <t>(не менее 24)</t>
    </r>
    <r>
      <rPr>
        <sz val="11"/>
        <rFont val="Arial"/>
        <family val="2"/>
        <charset val="204"/>
      </rPr>
      <t xml:space="preserve">  месяца</t>
    </r>
    <r>
      <rPr>
        <sz val="11"/>
        <color theme="6" tint="-0.249977111117893"/>
        <rFont val="Arial"/>
        <family val="2"/>
        <charset val="204"/>
      </rPr>
      <t xml:space="preserve"> </t>
    </r>
    <r>
      <rPr>
        <i/>
        <sz val="11"/>
        <color theme="6" tint="-0.249977111117893"/>
        <rFont val="Arial"/>
        <family val="2"/>
        <charset val="204"/>
      </rPr>
      <t>(но не менее срока, установленного заводом изготовителем)</t>
    </r>
    <r>
      <rPr>
        <sz val="11"/>
        <color theme="6" tint="-0.249977111117893"/>
        <rFont val="Arial"/>
        <family val="2"/>
        <charset val="204"/>
      </rPr>
      <t xml:space="preserve">. </t>
    </r>
  </si>
  <si>
    <t>Показатели</t>
  </si>
  <si>
    <t>Значения</t>
  </si>
  <si>
    <t>Технические характеристики товара, предлагаемого заказчиком</t>
  </si>
  <si>
    <t>Технические характеристики, указанные в ТЗ</t>
  </si>
  <si>
    <t>Длина</t>
  </si>
  <si>
    <t>не более 4100 мм</t>
  </si>
  <si>
    <t>Высота</t>
  </si>
  <si>
    <t>не более 2200 мм</t>
  </si>
  <si>
    <t>Ширина</t>
  </si>
  <si>
    <t>не более 2300 мм</t>
  </si>
  <si>
    <t>Высота с открытым баком для снега</t>
  </si>
  <si>
    <t>не более 3500 мм</t>
  </si>
  <si>
    <t xml:space="preserve">Длина с открытым баком для снега </t>
  </si>
  <si>
    <t>не более 5900 мм</t>
  </si>
  <si>
    <t>Колёсная база</t>
  </si>
  <si>
    <t>не более 2000 мм</t>
  </si>
  <si>
    <t>Шины: зимняя шина, шипованная с вольфрамовыми наконечниками</t>
  </si>
  <si>
    <t>не менее 225/70 R 16</t>
  </si>
  <si>
    <t>Ширины обрабатываемой поверхности</t>
  </si>
  <si>
    <t>не менее 1900 мм</t>
  </si>
  <si>
    <t>Количество баков для воды</t>
  </si>
  <si>
    <t>не более 3</t>
  </si>
  <si>
    <t>Материал изготовления бака для воды</t>
  </si>
  <si>
    <t>Алюминий, пластик или нержавеющая сталь</t>
  </si>
  <si>
    <t>Общий объем баков для воды</t>
  </si>
  <si>
    <t>не менее 800 л</t>
  </si>
  <si>
    <t xml:space="preserve">Объем бака для снега </t>
  </si>
  <si>
    <t>Тип привода</t>
  </si>
  <si>
    <t>Электрический</t>
  </si>
  <si>
    <t xml:space="preserve">Тип аккумулятора </t>
  </si>
  <si>
    <t xml:space="preserve">Свинцово-кислотный или Литий-ионный </t>
  </si>
  <si>
    <t>Емкость аккумулятора</t>
  </si>
  <si>
    <t xml:space="preserve">не менее 400 А/ч </t>
  </si>
  <si>
    <t>Смарт-зарядное устройство</t>
  </si>
  <si>
    <t>наличие</t>
  </si>
  <si>
    <t>Привод колес</t>
  </si>
  <si>
    <t>полный постоянный</t>
  </si>
  <si>
    <t>Привод горизонтального и вертикального шнеков</t>
  </si>
  <si>
    <t xml:space="preserve">Электрический или гидравлический </t>
  </si>
  <si>
    <t>Материал водораспределительной трубы</t>
  </si>
  <si>
    <t>Нержавеющая сталь</t>
  </si>
  <si>
    <t>не более 15 мин</t>
  </si>
  <si>
    <t>Бортовой дисплей</t>
  </si>
  <si>
    <t>жидкокристаллический диагностический</t>
  </si>
  <si>
    <t>Усилитель руля</t>
  </si>
  <si>
    <t>гидравлический</t>
  </si>
  <si>
    <t>нож для подрезки льда в количестве не менее 2 шт.</t>
  </si>
  <si>
    <t>бортовая щетка, система контроля уровня воды</t>
  </si>
  <si>
    <t>ёмкости для воды (заправка аккумуляторов)</t>
  </si>
  <si>
    <t>набор инструментов</t>
  </si>
  <si>
    <t>сборник инструкций по управлению на русском языке</t>
  </si>
  <si>
    <t>защитный ролик хоккейного борта</t>
  </si>
  <si>
    <t>Комплектация</t>
  </si>
  <si>
    <t>Привод стояночного тормоза</t>
  </si>
  <si>
    <t>механический или гидравлический</t>
  </si>
  <si>
    <t>Рычаги управления</t>
  </si>
  <si>
    <t>Управления боковой щёткой, опускания и поднятия ножа, опускания и поднятия кондиционера, опускания и поднятия бункера для снега и передней крышки бункера. Все рычаги оснащены соответствующими пиктограммам</t>
  </si>
  <si>
    <t>Подача воды на лёд</t>
  </si>
  <si>
    <t>Ручное или автоматическая подача воды</t>
  </si>
  <si>
    <t>Сервисный центр в РФ</t>
  </si>
  <si>
    <t>Паспорт/инструкция по эксплуатации на русском языке</t>
  </si>
  <si>
    <t>Электронный паспорт самоходных машин</t>
  </si>
  <si>
    <r>
      <t>3 -4 м</t>
    </r>
    <r>
      <rPr>
        <vertAlign val="superscript"/>
        <sz val="11"/>
        <color rgb="FF000000"/>
        <rFont val="Arial"/>
        <family val="2"/>
        <charset val="204"/>
      </rPr>
      <t>3</t>
    </r>
  </si>
  <si>
    <r>
      <t>Время на одну обработку одного ледового поля площадью не менее 1800м</t>
    </r>
    <r>
      <rPr>
        <vertAlign val="superscript"/>
        <sz val="11"/>
        <color rgb="FF000000"/>
        <rFont val="Arial"/>
        <family val="2"/>
        <charset val="204"/>
      </rPr>
      <t>2</t>
    </r>
  </si>
  <si>
    <t>Цена за ед. товара, руб., с учётом НДС по ставке ___ %</t>
  </si>
  <si>
    <t>В случае, если организация работает по УСН, столбцы 9 и 11 не заполняются, в столбцах 8 и 10 необходимо указать «НДС не облагается».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</si>
</sst>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8" x14ac:knownFonts="1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color theme="0" tint="-0.499984740745262"/>
      <name val="Arial"/>
      <family val="2"/>
      <charset val="204"/>
    </font>
    <font>
      <sz val="11"/>
      <color theme="6" tint="-0.249977111117893"/>
      <name val="Arial"/>
      <family val="2"/>
      <charset val="204"/>
    </font>
    <font>
      <i/>
      <sz val="11"/>
      <color theme="6" tint="-0.249977111117893"/>
      <name val="Arial"/>
      <family val="2"/>
      <charset val="204"/>
    </font>
    <font>
      <sz val="11"/>
      <color rgb="FF000000"/>
      <name val="Arial"/>
      <family val="2"/>
      <charset val="204"/>
    </font>
    <font>
      <vertAlign val="superscript"/>
      <sz val="11"/>
      <color rgb="FF000000"/>
      <name val="Arial"/>
      <family val="2"/>
      <charset val="204"/>
    </font>
    <font>
      <i/>
      <u/>
      <sz val="1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</borders>
  <cellStyleXfs count="5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0" fontId="3" fillId="2" borderId="0" xfId="0" applyFont="1" applyFill="1"/>
    <xf numFmtId="0" fontId="5" fillId="0" borderId="7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17" fillId="0" borderId="11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 wrapText="1"/>
    </xf>
    <xf numFmtId="4" fontId="17" fillId="0" borderId="14" xfId="0" applyNumberFormat="1" applyFont="1" applyBorder="1" applyAlignment="1">
      <alignment horizontal="center" vertical="top" wrapText="1"/>
    </xf>
    <xf numFmtId="4" fontId="17" fillId="0" borderId="10" xfId="0" applyNumberFormat="1" applyFont="1" applyBorder="1" applyAlignment="1">
      <alignment horizontal="center" vertical="top" wrapText="1"/>
    </xf>
    <xf numFmtId="4" fontId="17" fillId="0" borderId="29" xfId="0" applyNumberFormat="1" applyFont="1" applyBorder="1" applyAlignment="1">
      <alignment horizontal="center" vertical="top" wrapText="1"/>
    </xf>
    <xf numFmtId="4" fontId="17" fillId="0" borderId="15" xfId="0" applyNumberFormat="1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4" fontId="16" fillId="0" borderId="11" xfId="0" applyNumberFormat="1" applyFont="1" applyBorder="1" applyAlignment="1">
      <alignment horizontal="center" vertical="top" wrapText="1"/>
    </xf>
    <xf numFmtId="4" fontId="16" fillId="0" borderId="1" xfId="0" applyNumberFormat="1" applyFont="1" applyBorder="1" applyAlignment="1">
      <alignment horizontal="center" vertical="top" wrapText="1"/>
    </xf>
    <xf numFmtId="4" fontId="16" fillId="0" borderId="14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5" fillId="0" borderId="2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4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center" vertical="center" wrapText="1"/>
    </xf>
  </cellXfs>
  <cellStyles count="5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view="pageBreakPreview" zoomScaleNormal="100" zoomScaleSheetLayoutView="100" workbookViewId="0">
      <selection activeCell="E3" sqref="E3:K3"/>
    </sheetView>
  </sheetViews>
  <sheetFormatPr defaultColWidth="9.140625" defaultRowHeight="15" customHeight="1" x14ac:dyDescent="0.2"/>
  <cols>
    <col min="1" max="1" width="7.5703125" style="1" customWidth="1"/>
    <col min="2" max="2" width="29.7109375" style="1" customWidth="1"/>
    <col min="3" max="4" width="46.7109375" style="1" customWidth="1"/>
    <col min="5" max="5" width="44.5703125" style="18" customWidth="1"/>
    <col min="6" max="7" width="9.5703125" style="18" customWidth="1"/>
    <col min="8" max="8" width="13.42578125" style="18" customWidth="1"/>
    <col min="9" max="9" width="14.85546875" style="1" customWidth="1"/>
    <col min="10" max="11" width="13.42578125" style="1" customWidth="1"/>
    <col min="12" max="16384" width="9.140625" style="1"/>
  </cols>
  <sheetData>
    <row r="1" spans="1:11" ht="14.25" x14ac:dyDescent="0.2">
      <c r="E1" s="75" t="s">
        <v>0</v>
      </c>
      <c r="F1" s="75"/>
      <c r="G1" s="75"/>
      <c r="H1" s="75"/>
      <c r="I1" s="75"/>
      <c r="J1" s="75"/>
      <c r="K1" s="75"/>
    </row>
    <row r="2" spans="1:11" ht="20.25" customHeight="1" x14ac:dyDescent="0.2">
      <c r="A2" s="2"/>
      <c r="B2" s="2"/>
      <c r="C2" s="2"/>
      <c r="D2" s="2"/>
      <c r="E2" s="76" t="s">
        <v>26</v>
      </c>
      <c r="F2" s="76"/>
      <c r="G2" s="76"/>
      <c r="H2" s="76"/>
      <c r="I2" s="76"/>
      <c r="J2" s="76"/>
      <c r="K2" s="76"/>
    </row>
    <row r="3" spans="1:11" ht="21.75" customHeight="1" x14ac:dyDescent="0.2">
      <c r="A3" s="2"/>
      <c r="B3" s="2"/>
      <c r="C3" s="2"/>
      <c r="D3" s="2"/>
      <c r="E3" s="77" t="s">
        <v>1</v>
      </c>
      <c r="F3" s="77"/>
      <c r="G3" s="77"/>
      <c r="H3" s="77"/>
      <c r="I3" s="77"/>
      <c r="J3" s="77"/>
      <c r="K3" s="77"/>
    </row>
    <row r="4" spans="1:11" ht="26.45" customHeight="1" thickBot="1" x14ac:dyDescent="0.25">
      <c r="A4" s="2"/>
      <c r="B4" s="2"/>
      <c r="C4" s="2"/>
      <c r="D4" s="2"/>
      <c r="E4" s="78" t="s">
        <v>13</v>
      </c>
      <c r="F4" s="78"/>
      <c r="G4" s="78"/>
      <c r="H4" s="78"/>
      <c r="I4" s="78"/>
      <c r="J4" s="78"/>
      <c r="K4" s="78"/>
    </row>
    <row r="5" spans="1:11" ht="24" customHeight="1" x14ac:dyDescent="0.2">
      <c r="A5" s="81" t="s">
        <v>2</v>
      </c>
      <c r="B5" s="79" t="s">
        <v>14</v>
      </c>
      <c r="C5" s="79" t="s">
        <v>36</v>
      </c>
      <c r="D5" s="79"/>
      <c r="E5" s="79" t="s">
        <v>35</v>
      </c>
      <c r="F5" s="79" t="s">
        <v>19</v>
      </c>
      <c r="G5" s="79" t="s">
        <v>20</v>
      </c>
      <c r="H5" s="83" t="s">
        <v>17</v>
      </c>
      <c r="I5" s="83" t="s">
        <v>97</v>
      </c>
      <c r="J5" s="83" t="s">
        <v>16</v>
      </c>
      <c r="K5" s="85" t="s">
        <v>18</v>
      </c>
    </row>
    <row r="6" spans="1:11" ht="51.75" customHeight="1" x14ac:dyDescent="0.2">
      <c r="A6" s="82"/>
      <c r="B6" s="80"/>
      <c r="C6" s="24" t="s">
        <v>33</v>
      </c>
      <c r="D6" s="24" t="s">
        <v>34</v>
      </c>
      <c r="E6" s="80"/>
      <c r="F6" s="80"/>
      <c r="G6" s="80"/>
      <c r="H6" s="84"/>
      <c r="I6" s="84"/>
      <c r="J6" s="84"/>
      <c r="K6" s="86"/>
    </row>
    <row r="7" spans="1:11" s="7" customFormat="1" thickBot="1" x14ac:dyDescent="0.25">
      <c r="A7" s="3">
        <v>1</v>
      </c>
      <c r="B7" s="4">
        <v>2</v>
      </c>
      <c r="C7" s="5">
        <v>3</v>
      </c>
      <c r="D7" s="5">
        <v>4</v>
      </c>
      <c r="E7" s="5">
        <v>5</v>
      </c>
      <c r="F7" s="4">
        <v>6</v>
      </c>
      <c r="G7" s="5">
        <v>7</v>
      </c>
      <c r="H7" s="5">
        <v>8</v>
      </c>
      <c r="I7" s="5">
        <v>9</v>
      </c>
      <c r="J7" s="5">
        <v>10</v>
      </c>
      <c r="K7" s="6">
        <v>11</v>
      </c>
    </row>
    <row r="8" spans="1:11" s="7" customFormat="1" ht="18" customHeight="1" x14ac:dyDescent="0.25">
      <c r="A8" s="41">
        <v>1</v>
      </c>
      <c r="B8" s="38" t="s">
        <v>27</v>
      </c>
      <c r="C8" s="25" t="s">
        <v>37</v>
      </c>
      <c r="D8" s="25" t="s">
        <v>38</v>
      </c>
      <c r="E8" s="26"/>
      <c r="F8" s="47" t="s">
        <v>21</v>
      </c>
      <c r="G8" s="47">
        <v>2</v>
      </c>
      <c r="H8" s="50">
        <v>0</v>
      </c>
      <c r="I8" s="32">
        <f>H8*1.2</f>
        <v>0</v>
      </c>
      <c r="J8" s="32">
        <f>G8*H8</f>
        <v>0</v>
      </c>
      <c r="K8" s="35">
        <f>G8*I8</f>
        <v>0</v>
      </c>
    </row>
    <row r="9" spans="1:11" s="7" customFormat="1" ht="18" customHeight="1" x14ac:dyDescent="0.25">
      <c r="A9" s="42"/>
      <c r="B9" s="39"/>
      <c r="C9" s="23" t="s">
        <v>39</v>
      </c>
      <c r="D9" s="23" t="s">
        <v>40</v>
      </c>
      <c r="E9" s="22"/>
      <c r="F9" s="48"/>
      <c r="G9" s="48"/>
      <c r="H9" s="51"/>
      <c r="I9" s="33"/>
      <c r="J9" s="33"/>
      <c r="K9" s="36"/>
    </row>
    <row r="10" spans="1:11" s="7" customFormat="1" ht="18" customHeight="1" x14ac:dyDescent="0.25">
      <c r="A10" s="42"/>
      <c r="B10" s="39"/>
      <c r="C10" s="23" t="s">
        <v>41</v>
      </c>
      <c r="D10" s="23" t="s">
        <v>42</v>
      </c>
      <c r="E10" s="22"/>
      <c r="F10" s="48"/>
      <c r="G10" s="48"/>
      <c r="H10" s="51"/>
      <c r="I10" s="33"/>
      <c r="J10" s="33"/>
      <c r="K10" s="36"/>
    </row>
    <row r="11" spans="1:11" s="7" customFormat="1" ht="18" customHeight="1" x14ac:dyDescent="0.25">
      <c r="A11" s="42"/>
      <c r="B11" s="39"/>
      <c r="C11" s="23" t="s">
        <v>43</v>
      </c>
      <c r="D11" s="23" t="s">
        <v>44</v>
      </c>
      <c r="E11" s="22"/>
      <c r="F11" s="48"/>
      <c r="G11" s="48"/>
      <c r="H11" s="51"/>
      <c r="I11" s="33"/>
      <c r="J11" s="33"/>
      <c r="K11" s="36"/>
    </row>
    <row r="12" spans="1:11" s="7" customFormat="1" ht="18" customHeight="1" x14ac:dyDescent="0.25">
      <c r="A12" s="42"/>
      <c r="B12" s="39"/>
      <c r="C12" s="23" t="s">
        <v>45</v>
      </c>
      <c r="D12" s="23" t="s">
        <v>46</v>
      </c>
      <c r="E12" s="22"/>
      <c r="F12" s="48"/>
      <c r="G12" s="48"/>
      <c r="H12" s="51"/>
      <c r="I12" s="33"/>
      <c r="J12" s="33"/>
      <c r="K12" s="36"/>
    </row>
    <row r="13" spans="1:11" s="7" customFormat="1" ht="18" customHeight="1" x14ac:dyDescent="0.25">
      <c r="A13" s="42"/>
      <c r="B13" s="39"/>
      <c r="C13" s="23" t="s">
        <v>47</v>
      </c>
      <c r="D13" s="23" t="s">
        <v>48</v>
      </c>
      <c r="E13" s="22"/>
      <c r="F13" s="48"/>
      <c r="G13" s="48"/>
      <c r="H13" s="51"/>
      <c r="I13" s="33"/>
      <c r="J13" s="33"/>
      <c r="K13" s="36"/>
    </row>
    <row r="14" spans="1:11" s="7" customFormat="1" ht="33" customHeight="1" x14ac:dyDescent="0.25">
      <c r="A14" s="42"/>
      <c r="B14" s="39"/>
      <c r="C14" s="23" t="s">
        <v>49</v>
      </c>
      <c r="D14" s="23" t="s">
        <v>50</v>
      </c>
      <c r="E14" s="22"/>
      <c r="F14" s="48"/>
      <c r="G14" s="48"/>
      <c r="H14" s="51"/>
      <c r="I14" s="33"/>
      <c r="J14" s="33"/>
      <c r="K14" s="36"/>
    </row>
    <row r="15" spans="1:11" s="7" customFormat="1" ht="18" customHeight="1" x14ac:dyDescent="0.25">
      <c r="A15" s="42"/>
      <c r="B15" s="39"/>
      <c r="C15" s="23" t="s">
        <v>51</v>
      </c>
      <c r="D15" s="23" t="s">
        <v>52</v>
      </c>
      <c r="E15" s="22"/>
      <c r="F15" s="48"/>
      <c r="G15" s="48"/>
      <c r="H15" s="51"/>
      <c r="I15" s="33"/>
      <c r="J15" s="33"/>
      <c r="K15" s="36"/>
    </row>
    <row r="16" spans="1:11" s="7" customFormat="1" ht="17.25" customHeight="1" x14ac:dyDescent="0.25">
      <c r="A16" s="42"/>
      <c r="B16" s="39"/>
      <c r="C16" s="23" t="s">
        <v>53</v>
      </c>
      <c r="D16" s="23" t="s">
        <v>54</v>
      </c>
      <c r="E16" s="22"/>
      <c r="F16" s="48"/>
      <c r="G16" s="48"/>
      <c r="H16" s="51"/>
      <c r="I16" s="33"/>
      <c r="J16" s="33"/>
      <c r="K16" s="36"/>
    </row>
    <row r="17" spans="1:11" s="7" customFormat="1" ht="17.25" customHeight="1" x14ac:dyDescent="0.25">
      <c r="A17" s="42"/>
      <c r="B17" s="39"/>
      <c r="C17" s="23" t="s">
        <v>55</v>
      </c>
      <c r="D17" s="23" t="s">
        <v>56</v>
      </c>
      <c r="E17" s="22"/>
      <c r="F17" s="48"/>
      <c r="G17" s="48"/>
      <c r="H17" s="51"/>
      <c r="I17" s="33"/>
      <c r="J17" s="33"/>
      <c r="K17" s="36"/>
    </row>
    <row r="18" spans="1:11" s="7" customFormat="1" ht="17.25" customHeight="1" x14ac:dyDescent="0.25">
      <c r="A18" s="42"/>
      <c r="B18" s="39"/>
      <c r="C18" s="23" t="s">
        <v>57</v>
      </c>
      <c r="D18" s="23" t="s">
        <v>58</v>
      </c>
      <c r="E18" s="22"/>
      <c r="F18" s="48"/>
      <c r="G18" s="48"/>
      <c r="H18" s="51"/>
      <c r="I18" s="33"/>
      <c r="J18" s="33"/>
      <c r="K18" s="36"/>
    </row>
    <row r="19" spans="1:11" s="7" customFormat="1" ht="17.25" customHeight="1" x14ac:dyDescent="0.25">
      <c r="A19" s="42"/>
      <c r="B19" s="39"/>
      <c r="C19" s="23" t="s">
        <v>59</v>
      </c>
      <c r="D19" s="23" t="s">
        <v>95</v>
      </c>
      <c r="E19" s="22"/>
      <c r="F19" s="48"/>
      <c r="G19" s="48"/>
      <c r="H19" s="51"/>
      <c r="I19" s="33"/>
      <c r="J19" s="33"/>
      <c r="K19" s="36"/>
    </row>
    <row r="20" spans="1:11" s="7" customFormat="1" ht="17.25" customHeight="1" x14ac:dyDescent="0.25">
      <c r="A20" s="42"/>
      <c r="B20" s="39"/>
      <c r="C20" s="23" t="s">
        <v>60</v>
      </c>
      <c r="D20" s="23" t="s">
        <v>61</v>
      </c>
      <c r="E20" s="22"/>
      <c r="F20" s="48"/>
      <c r="G20" s="48"/>
      <c r="H20" s="51"/>
      <c r="I20" s="33"/>
      <c r="J20" s="33"/>
      <c r="K20" s="36"/>
    </row>
    <row r="21" spans="1:11" s="7" customFormat="1" ht="17.25" customHeight="1" x14ac:dyDescent="0.25">
      <c r="A21" s="42"/>
      <c r="B21" s="39"/>
      <c r="C21" s="23" t="s">
        <v>62</v>
      </c>
      <c r="D21" s="23" t="s">
        <v>63</v>
      </c>
      <c r="E21" s="22"/>
      <c r="F21" s="48"/>
      <c r="G21" s="48"/>
      <c r="H21" s="51"/>
      <c r="I21" s="33"/>
      <c r="J21" s="33"/>
      <c r="K21" s="36"/>
    </row>
    <row r="22" spans="1:11" s="7" customFormat="1" ht="17.25" customHeight="1" x14ac:dyDescent="0.25">
      <c r="A22" s="42"/>
      <c r="B22" s="39"/>
      <c r="C22" s="23" t="s">
        <v>64</v>
      </c>
      <c r="D22" s="23" t="s">
        <v>65</v>
      </c>
      <c r="E22" s="22"/>
      <c r="F22" s="48"/>
      <c r="G22" s="48"/>
      <c r="H22" s="51"/>
      <c r="I22" s="33"/>
      <c r="J22" s="33"/>
      <c r="K22" s="36"/>
    </row>
    <row r="23" spans="1:11" s="7" customFormat="1" ht="17.25" customHeight="1" x14ac:dyDescent="0.25">
      <c r="A23" s="42"/>
      <c r="B23" s="39"/>
      <c r="C23" s="23" t="s">
        <v>66</v>
      </c>
      <c r="D23" s="23" t="s">
        <v>67</v>
      </c>
      <c r="E23" s="22"/>
      <c r="F23" s="48"/>
      <c r="G23" s="48"/>
      <c r="H23" s="51"/>
      <c r="I23" s="33"/>
      <c r="J23" s="33"/>
      <c r="K23" s="36"/>
    </row>
    <row r="24" spans="1:11" s="7" customFormat="1" ht="17.25" customHeight="1" x14ac:dyDescent="0.25">
      <c r="A24" s="42"/>
      <c r="B24" s="39"/>
      <c r="C24" s="23" t="s">
        <v>68</v>
      </c>
      <c r="D24" s="23" t="s">
        <v>69</v>
      </c>
      <c r="E24" s="22"/>
      <c r="F24" s="48"/>
      <c r="G24" s="48"/>
      <c r="H24" s="51"/>
      <c r="I24" s="33"/>
      <c r="J24" s="33"/>
      <c r="K24" s="36"/>
    </row>
    <row r="25" spans="1:11" s="7" customFormat="1" ht="30.75" customHeight="1" x14ac:dyDescent="0.25">
      <c r="A25" s="42"/>
      <c r="B25" s="39"/>
      <c r="C25" s="23" t="s">
        <v>70</v>
      </c>
      <c r="D25" s="23" t="s">
        <v>71</v>
      </c>
      <c r="E25" s="22"/>
      <c r="F25" s="48"/>
      <c r="G25" s="48"/>
      <c r="H25" s="51"/>
      <c r="I25" s="33"/>
      <c r="J25" s="33"/>
      <c r="K25" s="36"/>
    </row>
    <row r="26" spans="1:11" s="7" customFormat="1" ht="17.25" customHeight="1" x14ac:dyDescent="0.25">
      <c r="A26" s="42"/>
      <c r="B26" s="39"/>
      <c r="C26" s="23" t="s">
        <v>72</v>
      </c>
      <c r="D26" s="23" t="s">
        <v>73</v>
      </c>
      <c r="E26" s="22"/>
      <c r="F26" s="48"/>
      <c r="G26" s="48"/>
      <c r="H26" s="51"/>
      <c r="I26" s="33"/>
      <c r="J26" s="33"/>
      <c r="K26" s="36"/>
    </row>
    <row r="27" spans="1:11" s="7" customFormat="1" ht="33.75" customHeight="1" x14ac:dyDescent="0.25">
      <c r="A27" s="42"/>
      <c r="B27" s="39"/>
      <c r="C27" s="23" t="s">
        <v>96</v>
      </c>
      <c r="D27" s="23" t="s">
        <v>74</v>
      </c>
      <c r="E27" s="22"/>
      <c r="F27" s="48"/>
      <c r="G27" s="48"/>
      <c r="H27" s="51"/>
      <c r="I27" s="33"/>
      <c r="J27" s="33"/>
      <c r="K27" s="36"/>
    </row>
    <row r="28" spans="1:11" s="7" customFormat="1" ht="21" customHeight="1" x14ac:dyDescent="0.25">
      <c r="A28" s="42"/>
      <c r="B28" s="39"/>
      <c r="C28" s="23" t="s">
        <v>75</v>
      </c>
      <c r="D28" s="23" t="s">
        <v>76</v>
      </c>
      <c r="E28" s="22"/>
      <c r="F28" s="48"/>
      <c r="G28" s="48"/>
      <c r="H28" s="51"/>
      <c r="I28" s="33"/>
      <c r="J28" s="33"/>
      <c r="K28" s="36"/>
    </row>
    <row r="29" spans="1:11" s="7" customFormat="1" ht="21" customHeight="1" x14ac:dyDescent="0.25">
      <c r="A29" s="42"/>
      <c r="B29" s="39"/>
      <c r="C29" s="23" t="s">
        <v>77</v>
      </c>
      <c r="D29" s="23" t="s">
        <v>78</v>
      </c>
      <c r="E29" s="22"/>
      <c r="F29" s="48"/>
      <c r="G29" s="48"/>
      <c r="H29" s="51"/>
      <c r="I29" s="33"/>
      <c r="J29" s="33"/>
      <c r="K29" s="36"/>
    </row>
    <row r="30" spans="1:11" s="7" customFormat="1" ht="27.75" customHeight="1" x14ac:dyDescent="0.25">
      <c r="A30" s="42"/>
      <c r="B30" s="39"/>
      <c r="C30" s="44" t="s">
        <v>85</v>
      </c>
      <c r="D30" s="23" t="s">
        <v>79</v>
      </c>
      <c r="E30" s="22"/>
      <c r="F30" s="48"/>
      <c r="G30" s="48"/>
      <c r="H30" s="51"/>
      <c r="I30" s="33"/>
      <c r="J30" s="33"/>
      <c r="K30" s="36"/>
    </row>
    <row r="31" spans="1:11" s="7" customFormat="1" ht="27.75" customHeight="1" x14ac:dyDescent="0.25">
      <c r="A31" s="42"/>
      <c r="B31" s="39"/>
      <c r="C31" s="45"/>
      <c r="D31" s="23" t="s">
        <v>80</v>
      </c>
      <c r="E31" s="22"/>
      <c r="F31" s="48"/>
      <c r="G31" s="48"/>
      <c r="H31" s="51"/>
      <c r="I31" s="33"/>
      <c r="J31" s="33"/>
      <c r="K31" s="36"/>
    </row>
    <row r="32" spans="1:11" s="7" customFormat="1" ht="18.75" customHeight="1" x14ac:dyDescent="0.25">
      <c r="A32" s="42"/>
      <c r="B32" s="39"/>
      <c r="C32" s="45"/>
      <c r="D32" s="23" t="s">
        <v>81</v>
      </c>
      <c r="E32" s="22"/>
      <c r="F32" s="48"/>
      <c r="G32" s="48"/>
      <c r="H32" s="51"/>
      <c r="I32" s="33"/>
      <c r="J32" s="33"/>
      <c r="K32" s="36"/>
    </row>
    <row r="33" spans="1:11" s="7" customFormat="1" ht="18.75" customHeight="1" x14ac:dyDescent="0.25">
      <c r="A33" s="42"/>
      <c r="B33" s="39"/>
      <c r="C33" s="45"/>
      <c r="D33" s="23" t="s">
        <v>82</v>
      </c>
      <c r="E33" s="22"/>
      <c r="F33" s="48"/>
      <c r="G33" s="48"/>
      <c r="H33" s="51"/>
      <c r="I33" s="33"/>
      <c r="J33" s="33"/>
      <c r="K33" s="36"/>
    </row>
    <row r="34" spans="1:11" s="7" customFormat="1" ht="27.75" customHeight="1" x14ac:dyDescent="0.25">
      <c r="A34" s="42"/>
      <c r="B34" s="39"/>
      <c r="C34" s="45"/>
      <c r="D34" s="23" t="s">
        <v>83</v>
      </c>
      <c r="E34" s="22"/>
      <c r="F34" s="48"/>
      <c r="G34" s="48"/>
      <c r="H34" s="51"/>
      <c r="I34" s="33"/>
      <c r="J34" s="33"/>
      <c r="K34" s="36"/>
    </row>
    <row r="35" spans="1:11" s="7" customFormat="1" ht="27.75" customHeight="1" x14ac:dyDescent="0.25">
      <c r="A35" s="42"/>
      <c r="B35" s="39"/>
      <c r="C35" s="46"/>
      <c r="D35" s="23" t="s">
        <v>84</v>
      </c>
      <c r="E35" s="22"/>
      <c r="F35" s="48"/>
      <c r="G35" s="48"/>
      <c r="H35" s="51"/>
      <c r="I35" s="33"/>
      <c r="J35" s="33"/>
      <c r="K35" s="36"/>
    </row>
    <row r="36" spans="1:11" s="7" customFormat="1" ht="18" customHeight="1" x14ac:dyDescent="0.25">
      <c r="A36" s="42"/>
      <c r="B36" s="39"/>
      <c r="C36" s="23" t="s">
        <v>86</v>
      </c>
      <c r="D36" s="23" t="s">
        <v>87</v>
      </c>
      <c r="E36" s="22"/>
      <c r="F36" s="48"/>
      <c r="G36" s="48"/>
      <c r="H36" s="51"/>
      <c r="I36" s="33"/>
      <c r="J36" s="33"/>
      <c r="K36" s="36"/>
    </row>
    <row r="37" spans="1:11" s="7" customFormat="1" ht="87.75" customHeight="1" x14ac:dyDescent="0.25">
      <c r="A37" s="42"/>
      <c r="B37" s="39"/>
      <c r="C37" s="23" t="s">
        <v>88</v>
      </c>
      <c r="D37" s="23" t="s">
        <v>89</v>
      </c>
      <c r="E37" s="22"/>
      <c r="F37" s="48"/>
      <c r="G37" s="48"/>
      <c r="H37" s="51"/>
      <c r="I37" s="33"/>
      <c r="J37" s="33"/>
      <c r="K37" s="36"/>
    </row>
    <row r="38" spans="1:11" s="7" customFormat="1" ht="20.25" customHeight="1" x14ac:dyDescent="0.25">
      <c r="A38" s="42"/>
      <c r="B38" s="39"/>
      <c r="C38" s="23" t="s">
        <v>90</v>
      </c>
      <c r="D38" s="23" t="s">
        <v>91</v>
      </c>
      <c r="E38" s="22"/>
      <c r="F38" s="48"/>
      <c r="G38" s="48"/>
      <c r="H38" s="51"/>
      <c r="I38" s="33"/>
      <c r="J38" s="33"/>
      <c r="K38" s="36"/>
    </row>
    <row r="39" spans="1:11" s="7" customFormat="1" ht="20.25" customHeight="1" x14ac:dyDescent="0.25">
      <c r="A39" s="42"/>
      <c r="B39" s="39"/>
      <c r="C39" s="23" t="s">
        <v>92</v>
      </c>
      <c r="D39" s="23" t="s">
        <v>67</v>
      </c>
      <c r="E39" s="22"/>
      <c r="F39" s="48"/>
      <c r="G39" s="48"/>
      <c r="H39" s="51"/>
      <c r="I39" s="33"/>
      <c r="J39" s="33"/>
      <c r="K39" s="36"/>
    </row>
    <row r="40" spans="1:11" s="7" customFormat="1" ht="30" customHeight="1" x14ac:dyDescent="0.25">
      <c r="A40" s="42"/>
      <c r="B40" s="39"/>
      <c r="C40" s="23" t="s">
        <v>93</v>
      </c>
      <c r="D40" s="23" t="s">
        <v>67</v>
      </c>
      <c r="E40" s="22"/>
      <c r="F40" s="48"/>
      <c r="G40" s="48"/>
      <c r="H40" s="51"/>
      <c r="I40" s="33"/>
      <c r="J40" s="33"/>
      <c r="K40" s="36"/>
    </row>
    <row r="41" spans="1:11" s="7" customFormat="1" ht="27.75" customHeight="1" thickBot="1" x14ac:dyDescent="0.3">
      <c r="A41" s="43"/>
      <c r="B41" s="40"/>
      <c r="C41" s="27" t="s">
        <v>94</v>
      </c>
      <c r="D41" s="27" t="s">
        <v>67</v>
      </c>
      <c r="E41" s="28"/>
      <c r="F41" s="49"/>
      <c r="G41" s="49"/>
      <c r="H41" s="52"/>
      <c r="I41" s="34"/>
      <c r="J41" s="34"/>
      <c r="K41" s="37"/>
    </row>
    <row r="42" spans="1:11" s="11" customFormat="1" x14ac:dyDescent="0.2">
      <c r="A42" s="73" t="s">
        <v>15</v>
      </c>
      <c r="B42" s="74"/>
      <c r="C42" s="74"/>
      <c r="D42" s="74"/>
      <c r="E42" s="74"/>
      <c r="F42" s="8" t="s">
        <v>4</v>
      </c>
      <c r="G42" s="8" t="s">
        <v>4</v>
      </c>
      <c r="H42" s="8" t="s">
        <v>4</v>
      </c>
      <c r="I42" s="8" t="s">
        <v>4</v>
      </c>
      <c r="J42" s="9">
        <f>J8</f>
        <v>0</v>
      </c>
      <c r="K42" s="10">
        <f>K8</f>
        <v>0</v>
      </c>
    </row>
    <row r="43" spans="1:11" s="11" customFormat="1" x14ac:dyDescent="0.2">
      <c r="A43" s="71" t="s">
        <v>3</v>
      </c>
      <c r="B43" s="72"/>
      <c r="C43" s="72"/>
      <c r="D43" s="72"/>
      <c r="E43" s="72"/>
      <c r="F43" s="12" t="s">
        <v>4</v>
      </c>
      <c r="G43" s="12" t="s">
        <v>4</v>
      </c>
      <c r="H43" s="12" t="s">
        <v>4</v>
      </c>
      <c r="I43" s="12" t="s">
        <v>4</v>
      </c>
      <c r="J43" s="13"/>
      <c r="K43" s="14">
        <f>J43*1.2</f>
        <v>0</v>
      </c>
    </row>
    <row r="44" spans="1:11" s="11" customFormat="1" ht="15.75" thickBot="1" x14ac:dyDescent="0.25">
      <c r="A44" s="65" t="s">
        <v>5</v>
      </c>
      <c r="B44" s="66"/>
      <c r="C44" s="66"/>
      <c r="D44" s="66"/>
      <c r="E44" s="66"/>
      <c r="F44" s="29" t="s">
        <v>4</v>
      </c>
      <c r="G44" s="29" t="s">
        <v>4</v>
      </c>
      <c r="H44" s="29" t="s">
        <v>4</v>
      </c>
      <c r="I44" s="29" t="s">
        <v>4</v>
      </c>
      <c r="J44" s="30">
        <f>SUM(J42:J43)</f>
        <v>0</v>
      </c>
      <c r="K44" s="31">
        <f>SUM(K42:K43)</f>
        <v>0</v>
      </c>
    </row>
    <row r="45" spans="1:11" s="11" customFormat="1" ht="23.25" customHeight="1" x14ac:dyDescent="0.2">
      <c r="A45" s="67" t="s">
        <v>23</v>
      </c>
      <c r="B45" s="68"/>
      <c r="C45" s="69" t="s">
        <v>28</v>
      </c>
      <c r="D45" s="69"/>
      <c r="E45" s="69"/>
      <c r="F45" s="69"/>
      <c r="G45" s="69"/>
      <c r="H45" s="69"/>
      <c r="I45" s="69"/>
      <c r="J45" s="69"/>
      <c r="K45" s="70"/>
    </row>
    <row r="46" spans="1:11" s="11" customFormat="1" ht="50.25" customHeight="1" x14ac:dyDescent="0.2">
      <c r="A46" s="57" t="s">
        <v>22</v>
      </c>
      <c r="B46" s="58"/>
      <c r="C46" s="61" t="s">
        <v>29</v>
      </c>
      <c r="D46" s="61"/>
      <c r="E46" s="61"/>
      <c r="F46" s="61"/>
      <c r="G46" s="61"/>
      <c r="H46" s="61"/>
      <c r="I46" s="61"/>
      <c r="J46" s="61"/>
      <c r="K46" s="62"/>
    </row>
    <row r="47" spans="1:11" s="11" customFormat="1" ht="37.5" customHeight="1" x14ac:dyDescent="0.2">
      <c r="A47" s="57" t="s">
        <v>6</v>
      </c>
      <c r="B47" s="58"/>
      <c r="C47" s="61" t="s">
        <v>30</v>
      </c>
      <c r="D47" s="61"/>
      <c r="E47" s="61"/>
      <c r="F47" s="61"/>
      <c r="G47" s="61"/>
      <c r="H47" s="61"/>
      <c r="I47" s="61"/>
      <c r="J47" s="61"/>
      <c r="K47" s="62"/>
    </row>
    <row r="48" spans="1:11" s="11" customFormat="1" ht="27" customHeight="1" x14ac:dyDescent="0.2">
      <c r="A48" s="57" t="s">
        <v>7</v>
      </c>
      <c r="B48" s="58"/>
      <c r="C48" s="61" t="s">
        <v>32</v>
      </c>
      <c r="D48" s="61"/>
      <c r="E48" s="61"/>
      <c r="F48" s="61"/>
      <c r="G48" s="61"/>
      <c r="H48" s="61"/>
      <c r="I48" s="61"/>
      <c r="J48" s="61"/>
      <c r="K48" s="62"/>
    </row>
    <row r="49" spans="1:11" s="11" customFormat="1" ht="27" customHeight="1" thickBot="1" x14ac:dyDescent="0.25">
      <c r="A49" s="59" t="s">
        <v>8</v>
      </c>
      <c r="B49" s="60"/>
      <c r="C49" s="63" t="s">
        <v>25</v>
      </c>
      <c r="D49" s="63"/>
      <c r="E49" s="63"/>
      <c r="F49" s="63"/>
      <c r="G49" s="63"/>
      <c r="H49" s="63"/>
      <c r="I49" s="63"/>
      <c r="J49" s="63"/>
      <c r="K49" s="64"/>
    </row>
    <row r="50" spans="1:11" ht="23.45" customHeight="1" x14ac:dyDescent="0.2">
      <c r="B50" s="53" t="s">
        <v>98</v>
      </c>
      <c r="C50" s="53"/>
      <c r="D50" s="53"/>
      <c r="E50" s="53"/>
      <c r="F50" s="53"/>
      <c r="G50" s="53"/>
      <c r="H50" s="53"/>
      <c r="I50" s="53"/>
      <c r="J50" s="53"/>
      <c r="K50" s="53"/>
    </row>
    <row r="51" spans="1:11" ht="15.75" customHeight="1" x14ac:dyDescent="0.2">
      <c r="B51" s="54" t="s">
        <v>24</v>
      </c>
      <c r="C51" s="54"/>
      <c r="D51" s="54"/>
      <c r="E51" s="54"/>
      <c r="F51" s="54"/>
      <c r="G51" s="54"/>
      <c r="H51" s="54"/>
      <c r="I51" s="54"/>
      <c r="J51" s="54"/>
      <c r="K51" s="54"/>
    </row>
    <row r="52" spans="1:11" ht="34.5" customHeight="1" x14ac:dyDescent="0.2">
      <c r="B52" s="54" t="s">
        <v>31</v>
      </c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9.6" customHeight="1" x14ac:dyDescent="0.25">
      <c r="B53" s="16"/>
      <c r="C53" s="16"/>
      <c r="D53" s="16"/>
      <c r="E53" s="16"/>
      <c r="F53" s="15"/>
      <c r="G53" s="15"/>
      <c r="H53" s="15"/>
      <c r="I53" s="17"/>
      <c r="J53" s="17"/>
      <c r="K53" s="17"/>
    </row>
    <row r="54" spans="1:11" ht="14.25" x14ac:dyDescent="0.2">
      <c r="B54" s="1" t="s">
        <v>9</v>
      </c>
      <c r="E54" s="1" t="s">
        <v>10</v>
      </c>
    </row>
    <row r="55" spans="1:11" ht="13.7" customHeight="1" x14ac:dyDescent="0.2">
      <c r="B55" s="55" t="s">
        <v>11</v>
      </c>
      <c r="C55" s="55"/>
      <c r="D55" s="55"/>
      <c r="E55" s="55"/>
      <c r="F55" s="19"/>
      <c r="G55" s="19"/>
      <c r="H55" s="19"/>
      <c r="I55" s="20"/>
      <c r="J55" s="20"/>
      <c r="K55" s="20"/>
    </row>
    <row r="56" spans="1:11" ht="14.25" x14ac:dyDescent="0.2">
      <c r="B56" s="7" t="s">
        <v>12</v>
      </c>
      <c r="C56" s="7"/>
      <c r="D56" s="7"/>
      <c r="E56" s="1"/>
    </row>
    <row r="57" spans="1:11" ht="30.75" customHeight="1" x14ac:dyDescent="0.2">
      <c r="C57" s="21"/>
      <c r="D57" s="21"/>
      <c r="E57" s="56"/>
      <c r="F57" s="56"/>
      <c r="G57" s="56"/>
      <c r="H57" s="56"/>
      <c r="I57" s="56"/>
      <c r="J57" s="56"/>
      <c r="K57" s="56"/>
    </row>
    <row r="58" spans="1:11" ht="14.25" x14ac:dyDescent="0.2"/>
    <row r="59" spans="1:11" ht="14.25" x14ac:dyDescent="0.2">
      <c r="B59" s="21"/>
      <c r="C59" s="21"/>
      <c r="D59" s="21"/>
      <c r="E59" s="21"/>
      <c r="F59" s="21"/>
      <c r="G59" s="21"/>
      <c r="H59" s="21"/>
    </row>
  </sheetData>
  <mergeCells count="41">
    <mergeCell ref="A43:E43"/>
    <mergeCell ref="A42:E42"/>
    <mergeCell ref="E1:K1"/>
    <mergeCell ref="E2:K2"/>
    <mergeCell ref="E3:K3"/>
    <mergeCell ref="E4:K4"/>
    <mergeCell ref="B5:B6"/>
    <mergeCell ref="A5:A6"/>
    <mergeCell ref="C5:D5"/>
    <mergeCell ref="F5:F6"/>
    <mergeCell ref="G5:G6"/>
    <mergeCell ref="H5:H6"/>
    <mergeCell ref="I5:I6"/>
    <mergeCell ref="J5:J6"/>
    <mergeCell ref="K5:K6"/>
    <mergeCell ref="E5:E6"/>
    <mergeCell ref="A44:E44"/>
    <mergeCell ref="A45:B45"/>
    <mergeCell ref="A46:B46"/>
    <mergeCell ref="C45:K45"/>
    <mergeCell ref="C46:K46"/>
    <mergeCell ref="A47:B47"/>
    <mergeCell ref="A48:B48"/>
    <mergeCell ref="A49:B49"/>
    <mergeCell ref="C47:K47"/>
    <mergeCell ref="C48:K48"/>
    <mergeCell ref="C49:K49"/>
    <mergeCell ref="B50:K50"/>
    <mergeCell ref="B51:K51"/>
    <mergeCell ref="B52:K52"/>
    <mergeCell ref="B55:E55"/>
    <mergeCell ref="E57:K57"/>
    <mergeCell ref="J8:J41"/>
    <mergeCell ref="K8:K41"/>
    <mergeCell ref="B8:B41"/>
    <mergeCell ref="A8:A41"/>
    <mergeCell ref="C30:C35"/>
    <mergeCell ref="F8:F41"/>
    <mergeCell ref="G8:G41"/>
    <mergeCell ref="H8:H41"/>
    <mergeCell ref="I8:I41"/>
  </mergeCells>
  <pageMargins left="0.70866099999999987" right="0.31496099999999999" top="0.35433099999999995" bottom="0.35433099999999995" header="0.31496099999999999" footer="0.31496099999999999"/>
  <pageSetup paperSize="9" scale="54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Расшифровка КП</vt:lpstr>
      <vt:lpstr>'Расшифровка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Ava Avang</cp:lastModifiedBy>
  <cp:revision>6</cp:revision>
  <cp:lastPrinted>2025-08-11T10:12:41Z</cp:lastPrinted>
  <dcterms:created xsi:type="dcterms:W3CDTF">2015-06-05T18:19:00Z</dcterms:created>
  <dcterms:modified xsi:type="dcterms:W3CDTF">2025-08-11T10:12:46Z</dcterms:modified>
  <cp:version>1048576</cp:version>
</cp:coreProperties>
</file>